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72" yWindow="3396" windowWidth="23256" windowHeight="11076"/>
  </bookViews>
  <sheets>
    <sheet name="“三价”公开信息表" sheetId="4" r:id="rId1"/>
  </sheets>
  <definedNames>
    <definedName name="_xlnm._FilterDatabase" localSheetId="0" hidden="1">“三价”公开信息表!$A$1:$L$13</definedName>
    <definedName name="_xlnm.Print_Titles" localSheetId="0">“三价”公开信息表!$3:$4</definedName>
  </definedNames>
  <calcPr calcId="145621"/>
</workbook>
</file>

<file path=xl/calcChain.xml><?xml version="1.0" encoding="utf-8"?>
<calcChain xmlns="http://schemas.openxmlformats.org/spreadsheetml/2006/main">
  <c r="H35" i="4" l="1"/>
  <c r="H36" i="4"/>
  <c r="H30" i="4" l="1"/>
  <c r="H31" i="4"/>
  <c r="H34" i="4" l="1"/>
  <c r="H29" i="4" l="1"/>
  <c r="H25" i="4"/>
  <c r="H26" i="4"/>
  <c r="H27" i="4"/>
  <c r="H28" i="4"/>
  <c r="H32" i="4"/>
  <c r="H33" i="4"/>
  <c r="H24" i="4" l="1"/>
  <c r="J24" i="4"/>
  <c r="H21" i="4"/>
  <c r="J21" i="4" l="1"/>
  <c r="H22" i="4" l="1"/>
  <c r="J22" i="4"/>
  <c r="H23" i="4"/>
  <c r="J23" i="4"/>
  <c r="H20" i="4" l="1"/>
  <c r="J20" i="4"/>
  <c r="J19" i="4" l="1"/>
  <c r="H19" i="4"/>
  <c r="J18" i="4"/>
  <c r="H18" i="4"/>
  <c r="H17" i="4"/>
  <c r="H16" i="4"/>
  <c r="H15" i="4"/>
  <c r="H14" i="4"/>
  <c r="J13" i="4"/>
  <c r="H13" i="4"/>
  <c r="J12" i="4"/>
  <c r="H12" i="4"/>
  <c r="J11" i="4"/>
  <c r="H11" i="4"/>
  <c r="J10" i="4"/>
  <c r="H10" i="4"/>
  <c r="J9" i="4"/>
  <c r="H9" i="4"/>
  <c r="J8" i="4"/>
  <c r="H8" i="4"/>
  <c r="J7" i="4"/>
  <c r="H7" i="4"/>
  <c r="J6" i="4"/>
  <c r="H6" i="4"/>
  <c r="J5" i="4"/>
  <c r="H5" i="4"/>
</calcChain>
</file>

<file path=xl/sharedStrings.xml><?xml version="1.0" encoding="utf-8"?>
<sst xmlns="http://schemas.openxmlformats.org/spreadsheetml/2006/main" count="148" uniqueCount="69">
  <si>
    <t>施工</t>
  </si>
  <si>
    <t>-</t>
    <phoneticPr fontId="4" type="noConversion"/>
  </si>
  <si>
    <t>暨南大学广州知识产权人才基地建设项目施工总承包</t>
    <phoneticPr fontId="4" type="noConversion"/>
  </si>
  <si>
    <t>表内金额单位：元</t>
    <phoneticPr fontId="4" type="noConversion"/>
  </si>
  <si>
    <t>序号</t>
    <phoneticPr fontId="4" type="noConversion"/>
  </si>
  <si>
    <t>项目名称</t>
    <phoneticPr fontId="4" type="noConversion"/>
  </si>
  <si>
    <t>实施阶段</t>
    <phoneticPr fontId="4" type="noConversion"/>
  </si>
  <si>
    <t>招标控制价</t>
    <phoneticPr fontId="4" type="noConversion"/>
  </si>
  <si>
    <t>中标价</t>
    <phoneticPr fontId="4" type="noConversion"/>
  </si>
  <si>
    <t>竣工结算价</t>
    <phoneticPr fontId="4" type="noConversion"/>
  </si>
  <si>
    <t>备注</t>
    <phoneticPr fontId="4" type="noConversion"/>
  </si>
  <si>
    <t>金额（元）
A</t>
    <phoneticPr fontId="4" type="noConversion"/>
  </si>
  <si>
    <t xml:space="preserve">编制时间
</t>
    <phoneticPr fontId="4" type="noConversion"/>
  </si>
  <si>
    <t>金额（元）
B</t>
    <phoneticPr fontId="4" type="noConversion"/>
  </si>
  <si>
    <t>其中：暂列金额（元）</t>
    <phoneticPr fontId="4" type="noConversion"/>
  </si>
  <si>
    <t>招标节余金额(元)</t>
    <phoneticPr fontId="4" type="noConversion"/>
  </si>
  <si>
    <t>金额（元）
C</t>
    <phoneticPr fontId="4" type="noConversion"/>
  </si>
  <si>
    <t>结算超合同比例
D=C/B</t>
    <phoneticPr fontId="4" type="noConversion"/>
  </si>
  <si>
    <t xml:space="preserve">定审时间
</t>
    <phoneticPr fontId="4" type="noConversion"/>
  </si>
  <si>
    <t>-</t>
    <phoneticPr fontId="4" type="noConversion"/>
  </si>
  <si>
    <t>-</t>
    <phoneticPr fontId="4" type="noConversion"/>
  </si>
  <si>
    <t>-</t>
    <phoneticPr fontId="4" type="noConversion"/>
  </si>
  <si>
    <t>-</t>
    <phoneticPr fontId="4" type="noConversion"/>
  </si>
  <si>
    <t>-</t>
    <phoneticPr fontId="4" type="noConversion"/>
  </si>
  <si>
    <t>-</t>
    <phoneticPr fontId="4" type="noConversion"/>
  </si>
  <si>
    <t>-</t>
    <phoneticPr fontId="4" type="noConversion"/>
  </si>
  <si>
    <t>-</t>
    <phoneticPr fontId="4" type="noConversion"/>
  </si>
  <si>
    <t>-</t>
    <phoneticPr fontId="4" type="noConversion"/>
  </si>
  <si>
    <t>-</t>
    <phoneticPr fontId="4" type="noConversion"/>
  </si>
  <si>
    <t>-</t>
    <phoneticPr fontId="4" type="noConversion"/>
  </si>
  <si>
    <t>广州市第二老人院项目二期工程施工总承包</t>
    <phoneticPr fontId="4" type="noConversion"/>
  </si>
  <si>
    <t>-</t>
    <phoneticPr fontId="4" type="noConversion"/>
  </si>
  <si>
    <t>广东广雅中学莲韬馆复建工程施工总承包</t>
    <phoneticPr fontId="4" type="noConversion"/>
  </si>
  <si>
    <t>广州市公安局反恐训练基地项目施工总承包</t>
    <phoneticPr fontId="4" type="noConversion"/>
  </si>
  <si>
    <t>广州市老年病康复医院项目二期工程施工总承包</t>
  </si>
  <si>
    <t>广州市老年病康复医院项目医用系统（洁净、气体、防护）采购项目</t>
    <phoneticPr fontId="4" type="noConversion"/>
  </si>
  <si>
    <t>广州美术馆项目10KV供配电工程施工专业承包</t>
    <phoneticPr fontId="4" type="noConversion"/>
  </si>
  <si>
    <t>广东省广州市女子监狱项目10KV供配电工程施工专业承包</t>
    <phoneticPr fontId="4" type="noConversion"/>
  </si>
  <si>
    <t>广东省花都监狱室外市政配套工程施工总承包</t>
    <phoneticPr fontId="4" type="noConversion"/>
  </si>
  <si>
    <t>广州市胸科医院整体扩建项目医用防辐射采购项目</t>
    <phoneticPr fontId="4" type="noConversion"/>
  </si>
  <si>
    <t>广州市第六中学新建学生宿舍楼工程10KV供配电工程专业承包</t>
    <phoneticPr fontId="4" type="noConversion"/>
  </si>
  <si>
    <t>广州市住房和城乡建设局档案库房二期建设工程10KV供配电工程专业承包工程</t>
    <phoneticPr fontId="4" type="noConversion"/>
  </si>
  <si>
    <t>广州市中级人民法院信访接待、执行联动查控、安检用房建设项目空调设备采购</t>
    <phoneticPr fontId="4" type="noConversion"/>
  </si>
  <si>
    <t>华南理工大学医学院综合楼项目工程施工总承包</t>
    <phoneticPr fontId="4" type="noConversion"/>
  </si>
  <si>
    <t>广州市受助人员安置中心项目10KV供配电工程施工专业承包</t>
    <phoneticPr fontId="4" type="noConversion"/>
  </si>
  <si>
    <t xml:space="preserve">中山大学广州校区南校园永芳堂改造项目施工总承包 </t>
    <phoneticPr fontId="4" type="noConversion"/>
  </si>
  <si>
    <t>广州铁路职业技术学院迁建工程（第二批房建工程）施工总承包</t>
    <phoneticPr fontId="1" type="noConversion"/>
  </si>
  <si>
    <t>广州大学建设高水平大学新增基础设施建设项目教师宿舍A区设计施工总承包</t>
    <phoneticPr fontId="1" type="noConversion"/>
  </si>
  <si>
    <t>广州市民政局精神病院住院大楼项目施工总承包</t>
    <phoneticPr fontId="1" type="noConversion"/>
  </si>
  <si>
    <t>广州科学馆项目前期工程（含基础围蔽及土石方工程）施工总承包</t>
    <phoneticPr fontId="1" type="noConversion"/>
  </si>
  <si>
    <t>广州职业技术院校迁建项目一期三通一平工程施工总承包</t>
    <phoneticPr fontId="1" type="noConversion"/>
  </si>
  <si>
    <t>南汉二陵博物馆康陵场地园林绿化工程</t>
    <phoneticPr fontId="1" type="noConversion"/>
  </si>
  <si>
    <t>广州职业技术院校迁建一期安置区项目10KV供配电工程专业承包</t>
    <phoneticPr fontId="1" type="noConversion"/>
  </si>
  <si>
    <t>施工</t>
    <phoneticPr fontId="1" type="noConversion"/>
  </si>
  <si>
    <t>广州呼吸中心建设项目建筑机电安装、装修装饰等工程专业承包及地下室扩展工程施工总承包</t>
  </si>
  <si>
    <t>华南理工大学游泳馆项目施工总承包</t>
    <phoneticPr fontId="1" type="noConversion"/>
  </si>
  <si>
    <t>广州职业技术院校迁建项目一期12所院校生活区房建工程设计施工总承包（标段一）</t>
  </si>
  <si>
    <t>广州职业技术院校迁建项目一期13所院校生活区房建工程设计施工总承包（标段二）</t>
  </si>
  <si>
    <t>广州市第二福利院项目二期工程10KV供配电工程专业承包</t>
    <phoneticPr fontId="1" type="noConversion"/>
  </si>
  <si>
    <t>广州市新儿童活动中心项目装饰装修工程施工专业承包</t>
    <phoneticPr fontId="1" type="noConversion"/>
  </si>
  <si>
    <t>广州大学建设高水平大学新增基础设施建设项目第二批（生化实验楼、创新大楼、综合教学楼、学校医院、教师宿舍B区及其他工程）施工总承包</t>
    <phoneticPr fontId="1" type="noConversion"/>
  </si>
  <si>
    <t>招标采购</t>
  </si>
  <si>
    <t>-</t>
    <phoneticPr fontId="1" type="noConversion"/>
  </si>
  <si>
    <t>广发银行总部大楼项目及中国人寿大厦项目前期工程（含基坑工程、临水临电接入工程）施工总承包（之广发银行总部大楼项目）</t>
    <phoneticPr fontId="1" type="noConversion"/>
  </si>
  <si>
    <t>广发银行总部大楼项目及中国人寿大厦项目前期工程（含基坑工程、临水临电接入工程）施工总承包（之中国人寿大厦项目）</t>
    <phoneticPr fontId="1" type="noConversion"/>
  </si>
  <si>
    <t>市重点项目管理中心项目“三价”公开信息表（2019年1月1日-2020年3月13日）</t>
    <phoneticPr fontId="4" type="noConversion"/>
  </si>
  <si>
    <t>广州市第一人民医院整体扩建项目新建污水处理站工程施工总承包</t>
    <phoneticPr fontId="1" type="noConversion"/>
  </si>
  <si>
    <t>广州市智能交通管理中心东山交警大队分控中心业务用房项目施工总承包</t>
    <phoneticPr fontId="1" type="noConversion"/>
  </si>
  <si>
    <t>广州市新儿童活动中心项目10KV供配电工程施工专业承包</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</si>
</sst>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 #,##0_ ;_ * \-#,##0_ ;_ * &quot;-&quot;_ ;_ @_ "/>
    <numFmt numFmtId="43" formatCode="_ * #,##0.00_ ;_ * \-#,##0.00_ ;_ * &quot;-&quot;??_ ;_ @_ "/>
    <numFmt numFmtId="176" formatCode="#,##0_ "/>
    <numFmt numFmtId="177" formatCode="yyyy/m/d;@"/>
  </numFmts>
  <fonts count="11" x14ac:knownFonts="1">
    <font>
      <sz val="11"/>
      <color theme="1"/>
      <name val="宋体"/>
      <family val="2"/>
      <charset val="134"/>
      <scheme val="minor"/>
    </font>
    <font>
      <sz val="9"/>
      <name val="宋体"/>
      <family val="2"/>
      <charset val="134"/>
      <scheme val="minor"/>
    </font>
    <font>
      <sz val="12"/>
      <color rgb="FF000000"/>
      <name val="仿宋_GB2312"/>
      <family val="3"/>
      <charset val="134"/>
    </font>
    <font>
      <b/>
      <sz val="20"/>
      <color theme="1"/>
      <name val="宋体"/>
      <family val="3"/>
      <charset val="134"/>
      <scheme val="minor"/>
    </font>
    <font>
      <sz val="9"/>
      <name val="宋体"/>
      <family val="3"/>
      <charset val="134"/>
    </font>
    <font>
      <b/>
      <sz val="11"/>
      <color theme="1"/>
      <name val="宋体"/>
      <family val="3"/>
      <charset val="134"/>
      <scheme val="minor"/>
    </font>
    <font>
      <b/>
      <sz val="14"/>
      <color theme="1"/>
      <name val="宋体"/>
      <family val="3"/>
      <charset val="134"/>
      <scheme val="minor"/>
    </font>
    <font>
      <b/>
      <sz val="12"/>
      <color theme="1"/>
      <name val="宋体"/>
      <family val="3"/>
      <charset val="134"/>
      <scheme val="minor"/>
    </font>
    <font>
      <sz val="11"/>
      <color theme="1"/>
      <name val="宋体"/>
      <family val="3"/>
      <charset val="134"/>
      <scheme val="minor"/>
    </font>
    <font>
      <sz val="12"/>
      <color theme="1"/>
      <name val="宋体"/>
      <family val="3"/>
      <charset val="134"/>
      <scheme val="minor"/>
    </font>
    <font>
      <sz val="9"/>
      <color theme="1"/>
      <name val="宋体"/>
      <family val="3"/>
      <charset val="134"/>
      <scheme val="minor"/>
    </font>
  </fonts>
  <fills count="2">
    <fill>
      <patternFill patternType="none"/>
    </fill>
    <fill>
      <patternFill patternType="gray125"/>
    </fill>
  </fills>
  <borders count="1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bottom style="thin">
        <color auto="1"/>
      </bottom>
      <diagonal/>
    </border>
    <border>
      <left/>
      <right style="thin">
        <color auto="1"/>
      </right>
      <top/>
      <bottom/>
      <diagonal/>
    </border>
    <border>
      <left style="thin">
        <color auto="1"/>
      </left>
      <right style="thin">
        <color auto="1"/>
      </right>
      <top/>
      <bottom/>
      <diagonal/>
    </border>
    <border>
      <left style="thin">
        <color auto="1"/>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
    <xf numFmtId="0" fontId="0" fillId="0" borderId="0">
      <alignment vertical="center"/>
    </xf>
    <xf numFmtId="0" fontId="8" fillId="0" borderId="0">
      <alignment vertical="center"/>
    </xf>
    <xf numFmtId="43" fontId="8" fillId="0" borderId="0" applyFont="0" applyFill="0" applyBorder="0" applyAlignment="0" applyProtection="0">
      <alignment vertical="center"/>
    </xf>
    <xf numFmtId="0" fontId="10" fillId="0" borderId="0"/>
  </cellStyleXfs>
  <cellXfs count="38">
    <xf numFmtId="0" fontId="0" fillId="0" borderId="0" xfId="0">
      <alignment vertical="center"/>
    </xf>
    <xf numFmtId="0" fontId="5" fillId="0" borderId="0" xfId="1" applyFont="1" applyFill="1" applyAlignment="1">
      <alignment horizontal="center" vertical="center"/>
    </xf>
    <xf numFmtId="0" fontId="5" fillId="0" borderId="0" xfId="1" applyFont="1" applyFill="1">
      <alignment vertical="center"/>
    </xf>
    <xf numFmtId="0" fontId="3" fillId="0" borderId="5" xfId="1" applyFont="1" applyFill="1" applyBorder="1" applyAlignment="1">
      <alignment horizontal="center" vertical="center"/>
    </xf>
    <xf numFmtId="176" fontId="3" fillId="0" borderId="5" xfId="1" applyNumberFormat="1" applyFont="1" applyFill="1" applyBorder="1" applyAlignment="1">
      <alignment horizontal="center" vertical="center"/>
    </xf>
    <xf numFmtId="14" fontId="3" fillId="0" borderId="5" xfId="1" applyNumberFormat="1" applyFont="1" applyFill="1" applyBorder="1" applyAlignment="1">
      <alignment horizontal="center" vertical="center"/>
    </xf>
    <xf numFmtId="0" fontId="6" fillId="0" borderId="5" xfId="1" applyFont="1" applyFill="1" applyBorder="1" applyAlignment="1">
      <alignment horizontal="right" vertical="center"/>
    </xf>
    <xf numFmtId="0" fontId="7" fillId="0" borderId="1" xfId="1" applyFont="1" applyFill="1" applyBorder="1" applyAlignment="1">
      <alignment horizontal="center" vertical="center"/>
    </xf>
    <xf numFmtId="176" fontId="7" fillId="0" borderId="1" xfId="1" applyNumberFormat="1" applyFont="1" applyFill="1" applyBorder="1" applyAlignment="1">
      <alignment horizontal="center" vertical="center" wrapText="1"/>
    </xf>
    <xf numFmtId="14" fontId="7" fillId="0" borderId="1" xfId="1" applyNumberFormat="1" applyFont="1" applyFill="1" applyBorder="1" applyAlignment="1">
      <alignment horizontal="center" vertical="center" wrapText="1"/>
    </xf>
    <xf numFmtId="176" fontId="5" fillId="0" borderId="1" xfId="1" applyNumberFormat="1" applyFont="1" applyFill="1" applyBorder="1" applyAlignment="1">
      <alignment horizontal="center" vertical="center" wrapText="1"/>
    </xf>
    <xf numFmtId="9" fontId="7" fillId="0" borderId="1" xfId="1" applyNumberFormat="1" applyFont="1" applyFill="1" applyBorder="1" applyAlignment="1">
      <alignment horizontal="center" vertical="center" wrapText="1"/>
    </xf>
    <xf numFmtId="177" fontId="7" fillId="0" borderId="1" xfId="1" applyNumberFormat="1" applyFont="1" applyFill="1" applyBorder="1" applyAlignment="1">
      <alignment horizontal="center" vertical="center" wrapText="1"/>
    </xf>
    <xf numFmtId="0" fontId="6" fillId="0" borderId="1" xfId="1" applyFont="1" applyFill="1" applyBorder="1" applyAlignment="1">
      <alignment horizontal="center" vertical="center"/>
    </xf>
    <xf numFmtId="0" fontId="2" fillId="0" borderId="1" xfId="1" applyFont="1" applyFill="1" applyBorder="1" applyAlignment="1">
      <alignment vertical="center" wrapText="1"/>
    </xf>
    <xf numFmtId="0" fontId="2" fillId="0" borderId="1" xfId="1" applyFont="1" applyFill="1" applyBorder="1" applyAlignment="1">
      <alignment horizontal="center" vertical="center" wrapText="1"/>
    </xf>
    <xf numFmtId="41" fontId="9" fillId="0" borderId="1" xfId="2" applyNumberFormat="1" applyFont="1" applyFill="1" applyBorder="1" applyAlignment="1">
      <alignment horizontal="center" vertical="center"/>
    </xf>
    <xf numFmtId="9" fontId="9" fillId="0" borderId="1" xfId="1" applyNumberFormat="1" applyFont="1" applyFill="1" applyBorder="1" applyAlignment="1">
      <alignment horizontal="center" vertical="center"/>
    </xf>
    <xf numFmtId="0" fontId="9" fillId="0" borderId="1" xfId="1" applyFont="1" applyFill="1" applyBorder="1">
      <alignment vertical="center"/>
    </xf>
    <xf numFmtId="0" fontId="8" fillId="0" borderId="0" xfId="1" applyFill="1">
      <alignment vertical="center"/>
    </xf>
    <xf numFmtId="41" fontId="9" fillId="0" borderId="1" xfId="2" applyNumberFormat="1" applyFont="1" applyFill="1" applyBorder="1" applyAlignment="1">
      <alignment horizontal="center" vertical="center" wrapText="1"/>
    </xf>
    <xf numFmtId="0" fontId="8" fillId="0" borderId="0" xfId="1" applyFill="1" applyAlignment="1">
      <alignment vertical="center" wrapText="1"/>
    </xf>
    <xf numFmtId="176" fontId="8" fillId="0" borderId="0" xfId="1" applyNumberFormat="1" applyFill="1" applyAlignment="1">
      <alignment horizontal="center" vertical="center"/>
    </xf>
    <xf numFmtId="14" fontId="8" fillId="0" borderId="0" xfId="1" applyNumberFormat="1" applyFill="1" applyAlignment="1">
      <alignment horizontal="center" vertical="center"/>
    </xf>
    <xf numFmtId="9" fontId="8" fillId="0" borderId="0" xfId="1" applyNumberFormat="1" applyFill="1" applyAlignment="1">
      <alignment horizontal="center" vertical="center"/>
    </xf>
    <xf numFmtId="14" fontId="9" fillId="0" borderId="1" xfId="1" applyNumberFormat="1" applyFont="1" applyFill="1" applyBorder="1" applyAlignment="1">
      <alignment horizontal="right" vertical="center"/>
    </xf>
    <xf numFmtId="0" fontId="3" fillId="0" borderId="6" xfId="1" applyFont="1" applyFill="1" applyBorder="1" applyAlignment="1" applyProtection="1">
      <alignment horizontal="center" vertical="center"/>
      <protection locked="0"/>
    </xf>
    <xf numFmtId="0" fontId="3" fillId="0" borderId="7" xfId="1" applyFont="1" applyFill="1" applyBorder="1" applyAlignment="1" applyProtection="1">
      <alignment horizontal="center" vertical="center"/>
      <protection locked="0"/>
    </xf>
    <xf numFmtId="176" fontId="3" fillId="0" borderId="7" xfId="1" applyNumberFormat="1" applyFont="1" applyFill="1" applyBorder="1" applyAlignment="1" applyProtection="1">
      <alignment horizontal="center" vertical="center"/>
      <protection locked="0"/>
    </xf>
    <xf numFmtId="0" fontId="3" fillId="0" borderId="8" xfId="1" applyFont="1" applyFill="1" applyBorder="1" applyAlignment="1" applyProtection="1">
      <alignment horizontal="center" vertical="center"/>
      <protection locked="0"/>
    </xf>
    <xf numFmtId="0" fontId="7" fillId="0" borderId="9" xfId="1" applyFont="1" applyFill="1" applyBorder="1" applyAlignment="1">
      <alignment horizontal="center" vertical="center"/>
    </xf>
    <xf numFmtId="0" fontId="7" fillId="0" borderId="10" xfId="1" applyFont="1" applyFill="1" applyBorder="1" applyAlignment="1">
      <alignment horizontal="center" vertical="center"/>
    </xf>
    <xf numFmtId="0" fontId="7" fillId="0" borderId="9" xfId="1" applyFont="1" applyFill="1" applyBorder="1" applyAlignment="1">
      <alignment horizontal="center" vertical="center" wrapText="1"/>
    </xf>
    <xf numFmtId="0" fontId="7" fillId="0" borderId="10" xfId="1" applyFont="1" applyFill="1" applyBorder="1" applyAlignment="1">
      <alignment horizontal="center" vertical="center" wrapText="1"/>
    </xf>
    <xf numFmtId="176" fontId="7" fillId="0" borderId="2" xfId="1" applyNumberFormat="1" applyFont="1" applyFill="1" applyBorder="1" applyAlignment="1">
      <alignment horizontal="center" vertical="center"/>
    </xf>
    <xf numFmtId="0" fontId="7" fillId="0" borderId="3" xfId="1" applyFont="1" applyFill="1" applyBorder="1" applyAlignment="1">
      <alignment horizontal="center" vertical="center"/>
    </xf>
    <xf numFmtId="176" fontId="7" fillId="0" borderId="4" xfId="1" applyNumberFormat="1" applyFont="1" applyFill="1" applyBorder="1" applyAlignment="1">
      <alignment horizontal="center" vertical="center"/>
    </xf>
    <xf numFmtId="176" fontId="7" fillId="0" borderId="3" xfId="1" applyNumberFormat="1" applyFont="1" applyFill="1" applyBorder="1" applyAlignment="1">
      <alignment horizontal="center" vertical="center"/>
    </xf>
  </cellXfs>
  <cellStyles count="4">
    <cellStyle name="Normal" xfId="3"/>
    <cellStyle name="常规" xfId="0" builtinId="0"/>
    <cellStyle name="常规 2" xfId="1"/>
    <cellStyle name="千位分隔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9"/>
  <sheetViews>
    <sheetView tabSelected="1" workbookViewId="0">
      <pane xSplit="2" ySplit="4" topLeftCell="C35" activePane="bottomRight" state="frozen"/>
      <selection pane="topRight" activeCell="C1" sqref="C1"/>
      <selection pane="bottomLeft" activeCell="A5" sqref="A5"/>
      <selection pane="bottomRight" activeCell="N9" sqref="N9"/>
    </sheetView>
  </sheetViews>
  <sheetFormatPr defaultRowHeight="34.950000000000003" customHeight="1" outlineLevelRow="1" outlineLevelCol="1" x14ac:dyDescent="0.25"/>
  <cols>
    <col min="1" max="1" width="7.44140625" style="19" customWidth="1"/>
    <col min="2" max="2" width="55" style="21" customWidth="1"/>
    <col min="3" max="3" width="11.109375" style="21" customWidth="1"/>
    <col min="4" max="4" width="18.21875" style="22" customWidth="1"/>
    <col min="5" max="5" width="18.21875" style="23" hidden="1" customWidth="1" outlineLevel="1"/>
    <col min="6" max="6" width="18.21875" style="22" customWidth="1" collapsed="1"/>
    <col min="7" max="8" width="18.21875" style="22" hidden="1" customWidth="1" outlineLevel="1"/>
    <col min="9" max="9" width="18.21875" style="22" customWidth="1" collapsed="1"/>
    <col min="10" max="11" width="18.21875" style="24" hidden="1" customWidth="1" outlineLevel="1"/>
    <col min="12" max="12" width="10.88671875" style="19" customWidth="1" collapsed="1"/>
    <col min="13" max="256" width="8.88671875" style="19"/>
    <col min="257" max="257" width="7.44140625" style="19" customWidth="1"/>
    <col min="258" max="258" width="55" style="19" customWidth="1"/>
    <col min="259" max="259" width="11.109375" style="19" customWidth="1"/>
    <col min="260" max="260" width="18.21875" style="19" customWidth="1"/>
    <col min="261" max="261" width="0" style="19" hidden="1" customWidth="1"/>
    <col min="262" max="262" width="18.21875" style="19" customWidth="1"/>
    <col min="263" max="264" width="0" style="19" hidden="1" customWidth="1"/>
    <col min="265" max="265" width="18.21875" style="19" customWidth="1"/>
    <col min="266" max="267" width="0" style="19" hidden="1" customWidth="1"/>
    <col min="268" max="268" width="10.88671875" style="19" customWidth="1"/>
    <col min="269" max="512" width="8.88671875" style="19"/>
    <col min="513" max="513" width="7.44140625" style="19" customWidth="1"/>
    <col min="514" max="514" width="55" style="19" customWidth="1"/>
    <col min="515" max="515" width="11.109375" style="19" customWidth="1"/>
    <col min="516" max="516" width="18.21875" style="19" customWidth="1"/>
    <col min="517" max="517" width="0" style="19" hidden="1" customWidth="1"/>
    <col min="518" max="518" width="18.21875" style="19" customWidth="1"/>
    <col min="519" max="520" width="0" style="19" hidden="1" customWidth="1"/>
    <col min="521" max="521" width="18.21875" style="19" customWidth="1"/>
    <col min="522" max="523" width="0" style="19" hidden="1" customWidth="1"/>
    <col min="524" max="524" width="10.88671875" style="19" customWidth="1"/>
    <col min="525" max="768" width="8.88671875" style="19"/>
    <col min="769" max="769" width="7.44140625" style="19" customWidth="1"/>
    <col min="770" max="770" width="55" style="19" customWidth="1"/>
    <col min="771" max="771" width="11.109375" style="19" customWidth="1"/>
    <col min="772" max="772" width="18.21875" style="19" customWidth="1"/>
    <col min="773" max="773" width="0" style="19" hidden="1" customWidth="1"/>
    <col min="774" max="774" width="18.21875" style="19" customWidth="1"/>
    <col min="775" max="776" width="0" style="19" hidden="1" customWidth="1"/>
    <col min="777" max="777" width="18.21875" style="19" customWidth="1"/>
    <col min="778" max="779" width="0" style="19" hidden="1" customWidth="1"/>
    <col min="780" max="780" width="10.88671875" style="19" customWidth="1"/>
    <col min="781" max="1024" width="8.88671875" style="19"/>
    <col min="1025" max="1025" width="7.44140625" style="19" customWidth="1"/>
    <col min="1026" max="1026" width="55" style="19" customWidth="1"/>
    <col min="1027" max="1027" width="11.109375" style="19" customWidth="1"/>
    <col min="1028" max="1028" width="18.21875" style="19" customWidth="1"/>
    <col min="1029" max="1029" width="0" style="19" hidden="1" customWidth="1"/>
    <col min="1030" max="1030" width="18.21875" style="19" customWidth="1"/>
    <col min="1031" max="1032" width="0" style="19" hidden="1" customWidth="1"/>
    <col min="1033" max="1033" width="18.21875" style="19" customWidth="1"/>
    <col min="1034" max="1035" width="0" style="19" hidden="1" customWidth="1"/>
    <col min="1036" max="1036" width="10.88671875" style="19" customWidth="1"/>
    <col min="1037" max="1280" width="8.88671875" style="19"/>
    <col min="1281" max="1281" width="7.44140625" style="19" customWidth="1"/>
    <col min="1282" max="1282" width="55" style="19" customWidth="1"/>
    <col min="1283" max="1283" width="11.109375" style="19" customWidth="1"/>
    <col min="1284" max="1284" width="18.21875" style="19" customWidth="1"/>
    <col min="1285" max="1285" width="0" style="19" hidden="1" customWidth="1"/>
    <col min="1286" max="1286" width="18.21875" style="19" customWidth="1"/>
    <col min="1287" max="1288" width="0" style="19" hidden="1" customWidth="1"/>
    <col min="1289" max="1289" width="18.21875" style="19" customWidth="1"/>
    <col min="1290" max="1291" width="0" style="19" hidden="1" customWidth="1"/>
    <col min="1292" max="1292" width="10.88671875" style="19" customWidth="1"/>
    <col min="1293" max="1536" width="8.88671875" style="19"/>
    <col min="1537" max="1537" width="7.44140625" style="19" customWidth="1"/>
    <col min="1538" max="1538" width="55" style="19" customWidth="1"/>
    <col min="1539" max="1539" width="11.109375" style="19" customWidth="1"/>
    <col min="1540" max="1540" width="18.21875" style="19" customWidth="1"/>
    <col min="1541" max="1541" width="0" style="19" hidden="1" customWidth="1"/>
    <col min="1542" max="1542" width="18.21875" style="19" customWidth="1"/>
    <col min="1543" max="1544" width="0" style="19" hidden="1" customWidth="1"/>
    <col min="1545" max="1545" width="18.21875" style="19" customWidth="1"/>
    <col min="1546" max="1547" width="0" style="19" hidden="1" customWidth="1"/>
    <col min="1548" max="1548" width="10.88671875" style="19" customWidth="1"/>
    <col min="1549" max="1792" width="8.88671875" style="19"/>
    <col min="1793" max="1793" width="7.44140625" style="19" customWidth="1"/>
    <col min="1794" max="1794" width="55" style="19" customWidth="1"/>
    <col min="1795" max="1795" width="11.109375" style="19" customWidth="1"/>
    <col min="1796" max="1796" width="18.21875" style="19" customWidth="1"/>
    <col min="1797" max="1797" width="0" style="19" hidden="1" customWidth="1"/>
    <col min="1798" max="1798" width="18.21875" style="19" customWidth="1"/>
    <col min="1799" max="1800" width="0" style="19" hidden="1" customWidth="1"/>
    <col min="1801" max="1801" width="18.21875" style="19" customWidth="1"/>
    <col min="1802" max="1803" width="0" style="19" hidden="1" customWidth="1"/>
    <col min="1804" max="1804" width="10.88671875" style="19" customWidth="1"/>
    <col min="1805" max="2048" width="8.88671875" style="19"/>
    <col min="2049" max="2049" width="7.44140625" style="19" customWidth="1"/>
    <col min="2050" max="2050" width="55" style="19" customWidth="1"/>
    <col min="2051" max="2051" width="11.109375" style="19" customWidth="1"/>
    <col min="2052" max="2052" width="18.21875" style="19" customWidth="1"/>
    <col min="2053" max="2053" width="0" style="19" hidden="1" customWidth="1"/>
    <col min="2054" max="2054" width="18.21875" style="19" customWidth="1"/>
    <col min="2055" max="2056" width="0" style="19" hidden="1" customWidth="1"/>
    <col min="2057" max="2057" width="18.21875" style="19" customWidth="1"/>
    <col min="2058" max="2059" width="0" style="19" hidden="1" customWidth="1"/>
    <col min="2060" max="2060" width="10.88671875" style="19" customWidth="1"/>
    <col min="2061" max="2304" width="8.88671875" style="19"/>
    <col min="2305" max="2305" width="7.44140625" style="19" customWidth="1"/>
    <col min="2306" max="2306" width="55" style="19" customWidth="1"/>
    <col min="2307" max="2307" width="11.109375" style="19" customWidth="1"/>
    <col min="2308" max="2308" width="18.21875" style="19" customWidth="1"/>
    <col min="2309" max="2309" width="0" style="19" hidden="1" customWidth="1"/>
    <col min="2310" max="2310" width="18.21875" style="19" customWidth="1"/>
    <col min="2311" max="2312" width="0" style="19" hidden="1" customWidth="1"/>
    <col min="2313" max="2313" width="18.21875" style="19" customWidth="1"/>
    <col min="2314" max="2315" width="0" style="19" hidden="1" customWidth="1"/>
    <col min="2316" max="2316" width="10.88671875" style="19" customWidth="1"/>
    <col min="2317" max="2560" width="8.88671875" style="19"/>
    <col min="2561" max="2561" width="7.44140625" style="19" customWidth="1"/>
    <col min="2562" max="2562" width="55" style="19" customWidth="1"/>
    <col min="2563" max="2563" width="11.109375" style="19" customWidth="1"/>
    <col min="2564" max="2564" width="18.21875" style="19" customWidth="1"/>
    <col min="2565" max="2565" width="0" style="19" hidden="1" customWidth="1"/>
    <col min="2566" max="2566" width="18.21875" style="19" customWidth="1"/>
    <col min="2567" max="2568" width="0" style="19" hidden="1" customWidth="1"/>
    <col min="2569" max="2569" width="18.21875" style="19" customWidth="1"/>
    <col min="2570" max="2571" width="0" style="19" hidden="1" customWidth="1"/>
    <col min="2572" max="2572" width="10.88671875" style="19" customWidth="1"/>
    <col min="2573" max="2816" width="8.88671875" style="19"/>
    <col min="2817" max="2817" width="7.44140625" style="19" customWidth="1"/>
    <col min="2818" max="2818" width="55" style="19" customWidth="1"/>
    <col min="2819" max="2819" width="11.109375" style="19" customWidth="1"/>
    <col min="2820" max="2820" width="18.21875" style="19" customWidth="1"/>
    <col min="2821" max="2821" width="0" style="19" hidden="1" customWidth="1"/>
    <col min="2822" max="2822" width="18.21875" style="19" customWidth="1"/>
    <col min="2823" max="2824" width="0" style="19" hidden="1" customWidth="1"/>
    <col min="2825" max="2825" width="18.21875" style="19" customWidth="1"/>
    <col min="2826" max="2827" width="0" style="19" hidden="1" customWidth="1"/>
    <col min="2828" max="2828" width="10.88671875" style="19" customWidth="1"/>
    <col min="2829" max="3072" width="8.88671875" style="19"/>
    <col min="3073" max="3073" width="7.44140625" style="19" customWidth="1"/>
    <col min="3074" max="3074" width="55" style="19" customWidth="1"/>
    <col min="3075" max="3075" width="11.109375" style="19" customWidth="1"/>
    <col min="3076" max="3076" width="18.21875" style="19" customWidth="1"/>
    <col min="3077" max="3077" width="0" style="19" hidden="1" customWidth="1"/>
    <col min="3078" max="3078" width="18.21875" style="19" customWidth="1"/>
    <col min="3079" max="3080" width="0" style="19" hidden="1" customWidth="1"/>
    <col min="3081" max="3081" width="18.21875" style="19" customWidth="1"/>
    <col min="3082" max="3083" width="0" style="19" hidden="1" customWidth="1"/>
    <col min="3084" max="3084" width="10.88671875" style="19" customWidth="1"/>
    <col min="3085" max="3328" width="8.88671875" style="19"/>
    <col min="3329" max="3329" width="7.44140625" style="19" customWidth="1"/>
    <col min="3330" max="3330" width="55" style="19" customWidth="1"/>
    <col min="3331" max="3331" width="11.109375" style="19" customWidth="1"/>
    <col min="3332" max="3332" width="18.21875" style="19" customWidth="1"/>
    <col min="3333" max="3333" width="0" style="19" hidden="1" customWidth="1"/>
    <col min="3334" max="3334" width="18.21875" style="19" customWidth="1"/>
    <col min="3335" max="3336" width="0" style="19" hidden="1" customWidth="1"/>
    <col min="3337" max="3337" width="18.21875" style="19" customWidth="1"/>
    <col min="3338" max="3339" width="0" style="19" hidden="1" customWidth="1"/>
    <col min="3340" max="3340" width="10.88671875" style="19" customWidth="1"/>
    <col min="3341" max="3584" width="8.88671875" style="19"/>
    <col min="3585" max="3585" width="7.44140625" style="19" customWidth="1"/>
    <col min="3586" max="3586" width="55" style="19" customWidth="1"/>
    <col min="3587" max="3587" width="11.109375" style="19" customWidth="1"/>
    <col min="3588" max="3588" width="18.21875" style="19" customWidth="1"/>
    <col min="3589" max="3589" width="0" style="19" hidden="1" customWidth="1"/>
    <col min="3590" max="3590" width="18.21875" style="19" customWidth="1"/>
    <col min="3591" max="3592" width="0" style="19" hidden="1" customWidth="1"/>
    <col min="3593" max="3593" width="18.21875" style="19" customWidth="1"/>
    <col min="3594" max="3595" width="0" style="19" hidden="1" customWidth="1"/>
    <col min="3596" max="3596" width="10.88671875" style="19" customWidth="1"/>
    <col min="3597" max="3840" width="8.88671875" style="19"/>
    <col min="3841" max="3841" width="7.44140625" style="19" customWidth="1"/>
    <col min="3842" max="3842" width="55" style="19" customWidth="1"/>
    <col min="3843" max="3843" width="11.109375" style="19" customWidth="1"/>
    <col min="3844" max="3844" width="18.21875" style="19" customWidth="1"/>
    <col min="3845" max="3845" width="0" style="19" hidden="1" customWidth="1"/>
    <col min="3846" max="3846" width="18.21875" style="19" customWidth="1"/>
    <col min="3847" max="3848" width="0" style="19" hidden="1" customWidth="1"/>
    <col min="3849" max="3849" width="18.21875" style="19" customWidth="1"/>
    <col min="3850" max="3851" width="0" style="19" hidden="1" customWidth="1"/>
    <col min="3852" max="3852" width="10.88671875" style="19" customWidth="1"/>
    <col min="3853" max="4096" width="8.88671875" style="19"/>
    <col min="4097" max="4097" width="7.44140625" style="19" customWidth="1"/>
    <col min="4098" max="4098" width="55" style="19" customWidth="1"/>
    <col min="4099" max="4099" width="11.109375" style="19" customWidth="1"/>
    <col min="4100" max="4100" width="18.21875" style="19" customWidth="1"/>
    <col min="4101" max="4101" width="0" style="19" hidden="1" customWidth="1"/>
    <col min="4102" max="4102" width="18.21875" style="19" customWidth="1"/>
    <col min="4103" max="4104" width="0" style="19" hidden="1" customWidth="1"/>
    <col min="4105" max="4105" width="18.21875" style="19" customWidth="1"/>
    <col min="4106" max="4107" width="0" style="19" hidden="1" customWidth="1"/>
    <col min="4108" max="4108" width="10.88671875" style="19" customWidth="1"/>
    <col min="4109" max="4352" width="8.88671875" style="19"/>
    <col min="4353" max="4353" width="7.44140625" style="19" customWidth="1"/>
    <col min="4354" max="4354" width="55" style="19" customWidth="1"/>
    <col min="4355" max="4355" width="11.109375" style="19" customWidth="1"/>
    <col min="4356" max="4356" width="18.21875" style="19" customWidth="1"/>
    <col min="4357" max="4357" width="0" style="19" hidden="1" customWidth="1"/>
    <col min="4358" max="4358" width="18.21875" style="19" customWidth="1"/>
    <col min="4359" max="4360" width="0" style="19" hidden="1" customWidth="1"/>
    <col min="4361" max="4361" width="18.21875" style="19" customWidth="1"/>
    <col min="4362" max="4363" width="0" style="19" hidden="1" customWidth="1"/>
    <col min="4364" max="4364" width="10.88671875" style="19" customWidth="1"/>
    <col min="4365" max="4608" width="8.88671875" style="19"/>
    <col min="4609" max="4609" width="7.44140625" style="19" customWidth="1"/>
    <col min="4610" max="4610" width="55" style="19" customWidth="1"/>
    <col min="4611" max="4611" width="11.109375" style="19" customWidth="1"/>
    <col min="4612" max="4612" width="18.21875" style="19" customWidth="1"/>
    <col min="4613" max="4613" width="0" style="19" hidden="1" customWidth="1"/>
    <col min="4614" max="4614" width="18.21875" style="19" customWidth="1"/>
    <col min="4615" max="4616" width="0" style="19" hidden="1" customWidth="1"/>
    <col min="4617" max="4617" width="18.21875" style="19" customWidth="1"/>
    <col min="4618" max="4619" width="0" style="19" hidden="1" customWidth="1"/>
    <col min="4620" max="4620" width="10.88671875" style="19" customWidth="1"/>
    <col min="4621" max="4864" width="8.88671875" style="19"/>
    <col min="4865" max="4865" width="7.44140625" style="19" customWidth="1"/>
    <col min="4866" max="4866" width="55" style="19" customWidth="1"/>
    <col min="4867" max="4867" width="11.109375" style="19" customWidth="1"/>
    <col min="4868" max="4868" width="18.21875" style="19" customWidth="1"/>
    <col min="4869" max="4869" width="0" style="19" hidden="1" customWidth="1"/>
    <col min="4870" max="4870" width="18.21875" style="19" customWidth="1"/>
    <col min="4871" max="4872" width="0" style="19" hidden="1" customWidth="1"/>
    <col min="4873" max="4873" width="18.21875" style="19" customWidth="1"/>
    <col min="4874" max="4875" width="0" style="19" hidden="1" customWidth="1"/>
    <col min="4876" max="4876" width="10.88671875" style="19" customWidth="1"/>
    <col min="4877" max="5120" width="8.88671875" style="19"/>
    <col min="5121" max="5121" width="7.44140625" style="19" customWidth="1"/>
    <col min="5122" max="5122" width="55" style="19" customWidth="1"/>
    <col min="5123" max="5123" width="11.109375" style="19" customWidth="1"/>
    <col min="5124" max="5124" width="18.21875" style="19" customWidth="1"/>
    <col min="5125" max="5125" width="0" style="19" hidden="1" customWidth="1"/>
    <col min="5126" max="5126" width="18.21875" style="19" customWidth="1"/>
    <col min="5127" max="5128" width="0" style="19" hidden="1" customWidth="1"/>
    <col min="5129" max="5129" width="18.21875" style="19" customWidth="1"/>
    <col min="5130" max="5131" width="0" style="19" hidden="1" customWidth="1"/>
    <col min="5132" max="5132" width="10.88671875" style="19" customWidth="1"/>
    <col min="5133" max="5376" width="8.88671875" style="19"/>
    <col min="5377" max="5377" width="7.44140625" style="19" customWidth="1"/>
    <col min="5378" max="5378" width="55" style="19" customWidth="1"/>
    <col min="5379" max="5379" width="11.109375" style="19" customWidth="1"/>
    <col min="5380" max="5380" width="18.21875" style="19" customWidth="1"/>
    <col min="5381" max="5381" width="0" style="19" hidden="1" customWidth="1"/>
    <col min="5382" max="5382" width="18.21875" style="19" customWidth="1"/>
    <col min="5383" max="5384" width="0" style="19" hidden="1" customWidth="1"/>
    <col min="5385" max="5385" width="18.21875" style="19" customWidth="1"/>
    <col min="5386" max="5387" width="0" style="19" hidden="1" customWidth="1"/>
    <col min="5388" max="5388" width="10.88671875" style="19" customWidth="1"/>
    <col min="5389" max="5632" width="8.88671875" style="19"/>
    <col min="5633" max="5633" width="7.44140625" style="19" customWidth="1"/>
    <col min="5634" max="5634" width="55" style="19" customWidth="1"/>
    <col min="5635" max="5635" width="11.109375" style="19" customWidth="1"/>
    <col min="5636" max="5636" width="18.21875" style="19" customWidth="1"/>
    <col min="5637" max="5637" width="0" style="19" hidden="1" customWidth="1"/>
    <col min="5638" max="5638" width="18.21875" style="19" customWidth="1"/>
    <col min="5639" max="5640" width="0" style="19" hidden="1" customWidth="1"/>
    <col min="5641" max="5641" width="18.21875" style="19" customWidth="1"/>
    <col min="5642" max="5643" width="0" style="19" hidden="1" customWidth="1"/>
    <col min="5644" max="5644" width="10.88671875" style="19" customWidth="1"/>
    <col min="5645" max="5888" width="8.88671875" style="19"/>
    <col min="5889" max="5889" width="7.44140625" style="19" customWidth="1"/>
    <col min="5890" max="5890" width="55" style="19" customWidth="1"/>
    <col min="5891" max="5891" width="11.109375" style="19" customWidth="1"/>
    <col min="5892" max="5892" width="18.21875" style="19" customWidth="1"/>
    <col min="5893" max="5893" width="0" style="19" hidden="1" customWidth="1"/>
    <col min="5894" max="5894" width="18.21875" style="19" customWidth="1"/>
    <col min="5895" max="5896" width="0" style="19" hidden="1" customWidth="1"/>
    <col min="5897" max="5897" width="18.21875" style="19" customWidth="1"/>
    <col min="5898" max="5899" width="0" style="19" hidden="1" customWidth="1"/>
    <col min="5900" max="5900" width="10.88671875" style="19" customWidth="1"/>
    <col min="5901" max="6144" width="8.88671875" style="19"/>
    <col min="6145" max="6145" width="7.44140625" style="19" customWidth="1"/>
    <col min="6146" max="6146" width="55" style="19" customWidth="1"/>
    <col min="6147" max="6147" width="11.109375" style="19" customWidth="1"/>
    <col min="6148" max="6148" width="18.21875" style="19" customWidth="1"/>
    <col min="6149" max="6149" width="0" style="19" hidden="1" customWidth="1"/>
    <col min="6150" max="6150" width="18.21875" style="19" customWidth="1"/>
    <col min="6151" max="6152" width="0" style="19" hidden="1" customWidth="1"/>
    <col min="6153" max="6153" width="18.21875" style="19" customWidth="1"/>
    <col min="6154" max="6155" width="0" style="19" hidden="1" customWidth="1"/>
    <col min="6156" max="6156" width="10.88671875" style="19" customWidth="1"/>
    <col min="6157" max="6400" width="8.88671875" style="19"/>
    <col min="6401" max="6401" width="7.44140625" style="19" customWidth="1"/>
    <col min="6402" max="6402" width="55" style="19" customWidth="1"/>
    <col min="6403" max="6403" width="11.109375" style="19" customWidth="1"/>
    <col min="6404" max="6404" width="18.21875" style="19" customWidth="1"/>
    <col min="6405" max="6405" width="0" style="19" hidden="1" customWidth="1"/>
    <col min="6406" max="6406" width="18.21875" style="19" customWidth="1"/>
    <col min="6407" max="6408" width="0" style="19" hidden="1" customWidth="1"/>
    <col min="6409" max="6409" width="18.21875" style="19" customWidth="1"/>
    <col min="6410" max="6411" width="0" style="19" hidden="1" customWidth="1"/>
    <col min="6412" max="6412" width="10.88671875" style="19" customWidth="1"/>
    <col min="6413" max="6656" width="8.88671875" style="19"/>
    <col min="6657" max="6657" width="7.44140625" style="19" customWidth="1"/>
    <col min="6658" max="6658" width="55" style="19" customWidth="1"/>
    <col min="6659" max="6659" width="11.109375" style="19" customWidth="1"/>
    <col min="6660" max="6660" width="18.21875" style="19" customWidth="1"/>
    <col min="6661" max="6661" width="0" style="19" hidden="1" customWidth="1"/>
    <col min="6662" max="6662" width="18.21875" style="19" customWidth="1"/>
    <col min="6663" max="6664" width="0" style="19" hidden="1" customWidth="1"/>
    <col min="6665" max="6665" width="18.21875" style="19" customWidth="1"/>
    <col min="6666" max="6667" width="0" style="19" hidden="1" customWidth="1"/>
    <col min="6668" max="6668" width="10.88671875" style="19" customWidth="1"/>
    <col min="6669" max="6912" width="8.88671875" style="19"/>
    <col min="6913" max="6913" width="7.44140625" style="19" customWidth="1"/>
    <col min="6914" max="6914" width="55" style="19" customWidth="1"/>
    <col min="6915" max="6915" width="11.109375" style="19" customWidth="1"/>
    <col min="6916" max="6916" width="18.21875" style="19" customWidth="1"/>
    <col min="6917" max="6917" width="0" style="19" hidden="1" customWidth="1"/>
    <col min="6918" max="6918" width="18.21875" style="19" customWidth="1"/>
    <col min="6919" max="6920" width="0" style="19" hidden="1" customWidth="1"/>
    <col min="6921" max="6921" width="18.21875" style="19" customWidth="1"/>
    <col min="6922" max="6923" width="0" style="19" hidden="1" customWidth="1"/>
    <col min="6924" max="6924" width="10.88671875" style="19" customWidth="1"/>
    <col min="6925" max="7168" width="8.88671875" style="19"/>
    <col min="7169" max="7169" width="7.44140625" style="19" customWidth="1"/>
    <col min="7170" max="7170" width="55" style="19" customWidth="1"/>
    <col min="7171" max="7171" width="11.109375" style="19" customWidth="1"/>
    <col min="7172" max="7172" width="18.21875" style="19" customWidth="1"/>
    <col min="7173" max="7173" width="0" style="19" hidden="1" customWidth="1"/>
    <col min="7174" max="7174" width="18.21875" style="19" customWidth="1"/>
    <col min="7175" max="7176" width="0" style="19" hidden="1" customWidth="1"/>
    <col min="7177" max="7177" width="18.21875" style="19" customWidth="1"/>
    <col min="7178" max="7179" width="0" style="19" hidden="1" customWidth="1"/>
    <col min="7180" max="7180" width="10.88671875" style="19" customWidth="1"/>
    <col min="7181" max="7424" width="8.88671875" style="19"/>
    <col min="7425" max="7425" width="7.44140625" style="19" customWidth="1"/>
    <col min="7426" max="7426" width="55" style="19" customWidth="1"/>
    <col min="7427" max="7427" width="11.109375" style="19" customWidth="1"/>
    <col min="7428" max="7428" width="18.21875" style="19" customWidth="1"/>
    <col min="7429" max="7429" width="0" style="19" hidden="1" customWidth="1"/>
    <col min="7430" max="7430" width="18.21875" style="19" customWidth="1"/>
    <col min="7431" max="7432" width="0" style="19" hidden="1" customWidth="1"/>
    <col min="7433" max="7433" width="18.21875" style="19" customWidth="1"/>
    <col min="7434" max="7435" width="0" style="19" hidden="1" customWidth="1"/>
    <col min="7436" max="7436" width="10.88671875" style="19" customWidth="1"/>
    <col min="7437" max="7680" width="8.88671875" style="19"/>
    <col min="7681" max="7681" width="7.44140625" style="19" customWidth="1"/>
    <col min="7682" max="7682" width="55" style="19" customWidth="1"/>
    <col min="7683" max="7683" width="11.109375" style="19" customWidth="1"/>
    <col min="7684" max="7684" width="18.21875" style="19" customWidth="1"/>
    <col min="7685" max="7685" width="0" style="19" hidden="1" customWidth="1"/>
    <col min="7686" max="7686" width="18.21875" style="19" customWidth="1"/>
    <col min="7687" max="7688" width="0" style="19" hidden="1" customWidth="1"/>
    <col min="7689" max="7689" width="18.21875" style="19" customWidth="1"/>
    <col min="7690" max="7691" width="0" style="19" hidden="1" customWidth="1"/>
    <col min="7692" max="7692" width="10.88671875" style="19" customWidth="1"/>
    <col min="7693" max="7936" width="8.88671875" style="19"/>
    <col min="7937" max="7937" width="7.44140625" style="19" customWidth="1"/>
    <col min="7938" max="7938" width="55" style="19" customWidth="1"/>
    <col min="7939" max="7939" width="11.109375" style="19" customWidth="1"/>
    <col min="7940" max="7940" width="18.21875" style="19" customWidth="1"/>
    <col min="7941" max="7941" width="0" style="19" hidden="1" customWidth="1"/>
    <col min="7942" max="7942" width="18.21875" style="19" customWidth="1"/>
    <col min="7943" max="7944" width="0" style="19" hidden="1" customWidth="1"/>
    <col min="7945" max="7945" width="18.21875" style="19" customWidth="1"/>
    <col min="7946" max="7947" width="0" style="19" hidden="1" customWidth="1"/>
    <col min="7948" max="7948" width="10.88671875" style="19" customWidth="1"/>
    <col min="7949" max="8192" width="8.88671875" style="19"/>
    <col min="8193" max="8193" width="7.44140625" style="19" customWidth="1"/>
    <col min="8194" max="8194" width="55" style="19" customWidth="1"/>
    <col min="8195" max="8195" width="11.109375" style="19" customWidth="1"/>
    <col min="8196" max="8196" width="18.21875" style="19" customWidth="1"/>
    <col min="8197" max="8197" width="0" style="19" hidden="1" customWidth="1"/>
    <col min="8198" max="8198" width="18.21875" style="19" customWidth="1"/>
    <col min="8199" max="8200" width="0" style="19" hidden="1" customWidth="1"/>
    <col min="8201" max="8201" width="18.21875" style="19" customWidth="1"/>
    <col min="8202" max="8203" width="0" style="19" hidden="1" customWidth="1"/>
    <col min="8204" max="8204" width="10.88671875" style="19" customWidth="1"/>
    <col min="8205" max="8448" width="8.88671875" style="19"/>
    <col min="8449" max="8449" width="7.44140625" style="19" customWidth="1"/>
    <col min="8450" max="8450" width="55" style="19" customWidth="1"/>
    <col min="8451" max="8451" width="11.109375" style="19" customWidth="1"/>
    <col min="8452" max="8452" width="18.21875" style="19" customWidth="1"/>
    <col min="8453" max="8453" width="0" style="19" hidden="1" customWidth="1"/>
    <col min="8454" max="8454" width="18.21875" style="19" customWidth="1"/>
    <col min="8455" max="8456" width="0" style="19" hidden="1" customWidth="1"/>
    <col min="8457" max="8457" width="18.21875" style="19" customWidth="1"/>
    <col min="8458" max="8459" width="0" style="19" hidden="1" customWidth="1"/>
    <col min="8460" max="8460" width="10.88671875" style="19" customWidth="1"/>
    <col min="8461" max="8704" width="8.88671875" style="19"/>
    <col min="8705" max="8705" width="7.44140625" style="19" customWidth="1"/>
    <col min="8706" max="8706" width="55" style="19" customWidth="1"/>
    <col min="8707" max="8707" width="11.109375" style="19" customWidth="1"/>
    <col min="8708" max="8708" width="18.21875" style="19" customWidth="1"/>
    <col min="8709" max="8709" width="0" style="19" hidden="1" customWidth="1"/>
    <col min="8710" max="8710" width="18.21875" style="19" customWidth="1"/>
    <col min="8711" max="8712" width="0" style="19" hidden="1" customWidth="1"/>
    <col min="8713" max="8713" width="18.21875" style="19" customWidth="1"/>
    <col min="8714" max="8715" width="0" style="19" hidden="1" customWidth="1"/>
    <col min="8716" max="8716" width="10.88671875" style="19" customWidth="1"/>
    <col min="8717" max="8960" width="8.88671875" style="19"/>
    <col min="8961" max="8961" width="7.44140625" style="19" customWidth="1"/>
    <col min="8962" max="8962" width="55" style="19" customWidth="1"/>
    <col min="8963" max="8963" width="11.109375" style="19" customWidth="1"/>
    <col min="8964" max="8964" width="18.21875" style="19" customWidth="1"/>
    <col min="8965" max="8965" width="0" style="19" hidden="1" customWidth="1"/>
    <col min="8966" max="8966" width="18.21875" style="19" customWidth="1"/>
    <col min="8967" max="8968" width="0" style="19" hidden="1" customWidth="1"/>
    <col min="8969" max="8969" width="18.21875" style="19" customWidth="1"/>
    <col min="8970" max="8971" width="0" style="19" hidden="1" customWidth="1"/>
    <col min="8972" max="8972" width="10.88671875" style="19" customWidth="1"/>
    <col min="8973" max="9216" width="8.88671875" style="19"/>
    <col min="9217" max="9217" width="7.44140625" style="19" customWidth="1"/>
    <col min="9218" max="9218" width="55" style="19" customWidth="1"/>
    <col min="9219" max="9219" width="11.109375" style="19" customWidth="1"/>
    <col min="9220" max="9220" width="18.21875" style="19" customWidth="1"/>
    <col min="9221" max="9221" width="0" style="19" hidden="1" customWidth="1"/>
    <col min="9222" max="9222" width="18.21875" style="19" customWidth="1"/>
    <col min="9223" max="9224" width="0" style="19" hidden="1" customWidth="1"/>
    <col min="9225" max="9225" width="18.21875" style="19" customWidth="1"/>
    <col min="9226" max="9227" width="0" style="19" hidden="1" customWidth="1"/>
    <col min="9228" max="9228" width="10.88671875" style="19" customWidth="1"/>
    <col min="9229" max="9472" width="8.88671875" style="19"/>
    <col min="9473" max="9473" width="7.44140625" style="19" customWidth="1"/>
    <col min="9474" max="9474" width="55" style="19" customWidth="1"/>
    <col min="9475" max="9475" width="11.109375" style="19" customWidth="1"/>
    <col min="9476" max="9476" width="18.21875" style="19" customWidth="1"/>
    <col min="9477" max="9477" width="0" style="19" hidden="1" customWidth="1"/>
    <col min="9478" max="9478" width="18.21875" style="19" customWidth="1"/>
    <col min="9479" max="9480" width="0" style="19" hidden="1" customWidth="1"/>
    <col min="9481" max="9481" width="18.21875" style="19" customWidth="1"/>
    <col min="9482" max="9483" width="0" style="19" hidden="1" customWidth="1"/>
    <col min="9484" max="9484" width="10.88671875" style="19" customWidth="1"/>
    <col min="9485" max="9728" width="8.88671875" style="19"/>
    <col min="9729" max="9729" width="7.44140625" style="19" customWidth="1"/>
    <col min="9730" max="9730" width="55" style="19" customWidth="1"/>
    <col min="9731" max="9731" width="11.109375" style="19" customWidth="1"/>
    <col min="9732" max="9732" width="18.21875" style="19" customWidth="1"/>
    <col min="9733" max="9733" width="0" style="19" hidden="1" customWidth="1"/>
    <col min="9734" max="9734" width="18.21875" style="19" customWidth="1"/>
    <col min="9735" max="9736" width="0" style="19" hidden="1" customWidth="1"/>
    <col min="9737" max="9737" width="18.21875" style="19" customWidth="1"/>
    <col min="9738" max="9739" width="0" style="19" hidden="1" customWidth="1"/>
    <col min="9740" max="9740" width="10.88671875" style="19" customWidth="1"/>
    <col min="9741" max="9984" width="8.88671875" style="19"/>
    <col min="9985" max="9985" width="7.44140625" style="19" customWidth="1"/>
    <col min="9986" max="9986" width="55" style="19" customWidth="1"/>
    <col min="9987" max="9987" width="11.109375" style="19" customWidth="1"/>
    <col min="9988" max="9988" width="18.21875" style="19" customWidth="1"/>
    <col min="9989" max="9989" width="0" style="19" hidden="1" customWidth="1"/>
    <col min="9990" max="9990" width="18.21875" style="19" customWidth="1"/>
    <col min="9991" max="9992" width="0" style="19" hidden="1" customWidth="1"/>
    <col min="9993" max="9993" width="18.21875" style="19" customWidth="1"/>
    <col min="9994" max="9995" width="0" style="19" hidden="1" customWidth="1"/>
    <col min="9996" max="9996" width="10.88671875" style="19" customWidth="1"/>
    <col min="9997" max="10240" width="8.88671875" style="19"/>
    <col min="10241" max="10241" width="7.44140625" style="19" customWidth="1"/>
    <col min="10242" max="10242" width="55" style="19" customWidth="1"/>
    <col min="10243" max="10243" width="11.109375" style="19" customWidth="1"/>
    <col min="10244" max="10244" width="18.21875" style="19" customWidth="1"/>
    <col min="10245" max="10245" width="0" style="19" hidden="1" customWidth="1"/>
    <col min="10246" max="10246" width="18.21875" style="19" customWidth="1"/>
    <col min="10247" max="10248" width="0" style="19" hidden="1" customWidth="1"/>
    <col min="10249" max="10249" width="18.21875" style="19" customWidth="1"/>
    <col min="10250" max="10251" width="0" style="19" hidden="1" customWidth="1"/>
    <col min="10252" max="10252" width="10.88671875" style="19" customWidth="1"/>
    <col min="10253" max="10496" width="8.88671875" style="19"/>
    <col min="10497" max="10497" width="7.44140625" style="19" customWidth="1"/>
    <col min="10498" max="10498" width="55" style="19" customWidth="1"/>
    <col min="10499" max="10499" width="11.109375" style="19" customWidth="1"/>
    <col min="10500" max="10500" width="18.21875" style="19" customWidth="1"/>
    <col min="10501" max="10501" width="0" style="19" hidden="1" customWidth="1"/>
    <col min="10502" max="10502" width="18.21875" style="19" customWidth="1"/>
    <col min="10503" max="10504" width="0" style="19" hidden="1" customWidth="1"/>
    <col min="10505" max="10505" width="18.21875" style="19" customWidth="1"/>
    <col min="10506" max="10507" width="0" style="19" hidden="1" customWidth="1"/>
    <col min="10508" max="10508" width="10.88671875" style="19" customWidth="1"/>
    <col min="10509" max="10752" width="8.88671875" style="19"/>
    <col min="10753" max="10753" width="7.44140625" style="19" customWidth="1"/>
    <col min="10754" max="10754" width="55" style="19" customWidth="1"/>
    <col min="10755" max="10755" width="11.109375" style="19" customWidth="1"/>
    <col min="10756" max="10756" width="18.21875" style="19" customWidth="1"/>
    <col min="10757" max="10757" width="0" style="19" hidden="1" customWidth="1"/>
    <col min="10758" max="10758" width="18.21875" style="19" customWidth="1"/>
    <col min="10759" max="10760" width="0" style="19" hidden="1" customWidth="1"/>
    <col min="10761" max="10761" width="18.21875" style="19" customWidth="1"/>
    <col min="10762" max="10763" width="0" style="19" hidden="1" customWidth="1"/>
    <col min="10764" max="10764" width="10.88671875" style="19" customWidth="1"/>
    <col min="10765" max="11008" width="8.88671875" style="19"/>
    <col min="11009" max="11009" width="7.44140625" style="19" customWidth="1"/>
    <col min="11010" max="11010" width="55" style="19" customWidth="1"/>
    <col min="11011" max="11011" width="11.109375" style="19" customWidth="1"/>
    <col min="11012" max="11012" width="18.21875" style="19" customWidth="1"/>
    <col min="11013" max="11013" width="0" style="19" hidden="1" customWidth="1"/>
    <col min="11014" max="11014" width="18.21875" style="19" customWidth="1"/>
    <col min="11015" max="11016" width="0" style="19" hidden="1" customWidth="1"/>
    <col min="11017" max="11017" width="18.21875" style="19" customWidth="1"/>
    <col min="11018" max="11019" width="0" style="19" hidden="1" customWidth="1"/>
    <col min="11020" max="11020" width="10.88671875" style="19" customWidth="1"/>
    <col min="11021" max="11264" width="8.88671875" style="19"/>
    <col min="11265" max="11265" width="7.44140625" style="19" customWidth="1"/>
    <col min="11266" max="11266" width="55" style="19" customWidth="1"/>
    <col min="11267" max="11267" width="11.109375" style="19" customWidth="1"/>
    <col min="11268" max="11268" width="18.21875" style="19" customWidth="1"/>
    <col min="11269" max="11269" width="0" style="19" hidden="1" customWidth="1"/>
    <col min="11270" max="11270" width="18.21875" style="19" customWidth="1"/>
    <col min="11271" max="11272" width="0" style="19" hidden="1" customWidth="1"/>
    <col min="11273" max="11273" width="18.21875" style="19" customWidth="1"/>
    <col min="11274" max="11275" width="0" style="19" hidden="1" customWidth="1"/>
    <col min="11276" max="11276" width="10.88671875" style="19" customWidth="1"/>
    <col min="11277" max="11520" width="8.88671875" style="19"/>
    <col min="11521" max="11521" width="7.44140625" style="19" customWidth="1"/>
    <col min="11522" max="11522" width="55" style="19" customWidth="1"/>
    <col min="11523" max="11523" width="11.109375" style="19" customWidth="1"/>
    <col min="11524" max="11524" width="18.21875" style="19" customWidth="1"/>
    <col min="11525" max="11525" width="0" style="19" hidden="1" customWidth="1"/>
    <col min="11526" max="11526" width="18.21875" style="19" customWidth="1"/>
    <col min="11527" max="11528" width="0" style="19" hidden="1" customWidth="1"/>
    <col min="11529" max="11529" width="18.21875" style="19" customWidth="1"/>
    <col min="11530" max="11531" width="0" style="19" hidden="1" customWidth="1"/>
    <col min="11532" max="11532" width="10.88671875" style="19" customWidth="1"/>
    <col min="11533" max="11776" width="8.88671875" style="19"/>
    <col min="11777" max="11777" width="7.44140625" style="19" customWidth="1"/>
    <col min="11778" max="11778" width="55" style="19" customWidth="1"/>
    <col min="11779" max="11779" width="11.109375" style="19" customWidth="1"/>
    <col min="11780" max="11780" width="18.21875" style="19" customWidth="1"/>
    <col min="11781" max="11781" width="0" style="19" hidden="1" customWidth="1"/>
    <col min="11782" max="11782" width="18.21875" style="19" customWidth="1"/>
    <col min="11783" max="11784" width="0" style="19" hidden="1" customWidth="1"/>
    <col min="11785" max="11785" width="18.21875" style="19" customWidth="1"/>
    <col min="11786" max="11787" width="0" style="19" hidden="1" customWidth="1"/>
    <col min="11788" max="11788" width="10.88671875" style="19" customWidth="1"/>
    <col min="11789" max="12032" width="8.88671875" style="19"/>
    <col min="12033" max="12033" width="7.44140625" style="19" customWidth="1"/>
    <col min="12034" max="12034" width="55" style="19" customWidth="1"/>
    <col min="12035" max="12035" width="11.109375" style="19" customWidth="1"/>
    <col min="12036" max="12036" width="18.21875" style="19" customWidth="1"/>
    <col min="12037" max="12037" width="0" style="19" hidden="1" customWidth="1"/>
    <col min="12038" max="12038" width="18.21875" style="19" customWidth="1"/>
    <col min="12039" max="12040" width="0" style="19" hidden="1" customWidth="1"/>
    <col min="12041" max="12041" width="18.21875" style="19" customWidth="1"/>
    <col min="12042" max="12043" width="0" style="19" hidden="1" customWidth="1"/>
    <col min="12044" max="12044" width="10.88671875" style="19" customWidth="1"/>
    <col min="12045" max="12288" width="8.88671875" style="19"/>
    <col min="12289" max="12289" width="7.44140625" style="19" customWidth="1"/>
    <col min="12290" max="12290" width="55" style="19" customWidth="1"/>
    <col min="12291" max="12291" width="11.109375" style="19" customWidth="1"/>
    <col min="12292" max="12292" width="18.21875" style="19" customWidth="1"/>
    <col min="12293" max="12293" width="0" style="19" hidden="1" customWidth="1"/>
    <col min="12294" max="12294" width="18.21875" style="19" customWidth="1"/>
    <col min="12295" max="12296" width="0" style="19" hidden="1" customWidth="1"/>
    <col min="12297" max="12297" width="18.21875" style="19" customWidth="1"/>
    <col min="12298" max="12299" width="0" style="19" hidden="1" customWidth="1"/>
    <col min="12300" max="12300" width="10.88671875" style="19" customWidth="1"/>
    <col min="12301" max="12544" width="8.88671875" style="19"/>
    <col min="12545" max="12545" width="7.44140625" style="19" customWidth="1"/>
    <col min="12546" max="12546" width="55" style="19" customWidth="1"/>
    <col min="12547" max="12547" width="11.109375" style="19" customWidth="1"/>
    <col min="12548" max="12548" width="18.21875" style="19" customWidth="1"/>
    <col min="12549" max="12549" width="0" style="19" hidden="1" customWidth="1"/>
    <col min="12550" max="12550" width="18.21875" style="19" customWidth="1"/>
    <col min="12551" max="12552" width="0" style="19" hidden="1" customWidth="1"/>
    <col min="12553" max="12553" width="18.21875" style="19" customWidth="1"/>
    <col min="12554" max="12555" width="0" style="19" hidden="1" customWidth="1"/>
    <col min="12556" max="12556" width="10.88671875" style="19" customWidth="1"/>
    <col min="12557" max="12800" width="8.88671875" style="19"/>
    <col min="12801" max="12801" width="7.44140625" style="19" customWidth="1"/>
    <col min="12802" max="12802" width="55" style="19" customWidth="1"/>
    <col min="12803" max="12803" width="11.109375" style="19" customWidth="1"/>
    <col min="12804" max="12804" width="18.21875" style="19" customWidth="1"/>
    <col min="12805" max="12805" width="0" style="19" hidden="1" customWidth="1"/>
    <col min="12806" max="12806" width="18.21875" style="19" customWidth="1"/>
    <col min="12807" max="12808" width="0" style="19" hidden="1" customWidth="1"/>
    <col min="12809" max="12809" width="18.21875" style="19" customWidth="1"/>
    <col min="12810" max="12811" width="0" style="19" hidden="1" customWidth="1"/>
    <col min="12812" max="12812" width="10.88671875" style="19" customWidth="1"/>
    <col min="12813" max="13056" width="8.88671875" style="19"/>
    <col min="13057" max="13057" width="7.44140625" style="19" customWidth="1"/>
    <col min="13058" max="13058" width="55" style="19" customWidth="1"/>
    <col min="13059" max="13059" width="11.109375" style="19" customWidth="1"/>
    <col min="13060" max="13060" width="18.21875" style="19" customWidth="1"/>
    <col min="13061" max="13061" width="0" style="19" hidden="1" customWidth="1"/>
    <col min="13062" max="13062" width="18.21875" style="19" customWidth="1"/>
    <col min="13063" max="13064" width="0" style="19" hidden="1" customWidth="1"/>
    <col min="13065" max="13065" width="18.21875" style="19" customWidth="1"/>
    <col min="13066" max="13067" width="0" style="19" hidden="1" customWidth="1"/>
    <col min="13068" max="13068" width="10.88671875" style="19" customWidth="1"/>
    <col min="13069" max="13312" width="8.88671875" style="19"/>
    <col min="13313" max="13313" width="7.44140625" style="19" customWidth="1"/>
    <col min="13314" max="13314" width="55" style="19" customWidth="1"/>
    <col min="13315" max="13315" width="11.109375" style="19" customWidth="1"/>
    <col min="13316" max="13316" width="18.21875" style="19" customWidth="1"/>
    <col min="13317" max="13317" width="0" style="19" hidden="1" customWidth="1"/>
    <col min="13318" max="13318" width="18.21875" style="19" customWidth="1"/>
    <col min="13319" max="13320" width="0" style="19" hidden="1" customWidth="1"/>
    <col min="13321" max="13321" width="18.21875" style="19" customWidth="1"/>
    <col min="13322" max="13323" width="0" style="19" hidden="1" customWidth="1"/>
    <col min="13324" max="13324" width="10.88671875" style="19" customWidth="1"/>
    <col min="13325" max="13568" width="8.88671875" style="19"/>
    <col min="13569" max="13569" width="7.44140625" style="19" customWidth="1"/>
    <col min="13570" max="13570" width="55" style="19" customWidth="1"/>
    <col min="13571" max="13571" width="11.109375" style="19" customWidth="1"/>
    <col min="13572" max="13572" width="18.21875" style="19" customWidth="1"/>
    <col min="13573" max="13573" width="0" style="19" hidden="1" customWidth="1"/>
    <col min="13574" max="13574" width="18.21875" style="19" customWidth="1"/>
    <col min="13575" max="13576" width="0" style="19" hidden="1" customWidth="1"/>
    <col min="13577" max="13577" width="18.21875" style="19" customWidth="1"/>
    <col min="13578" max="13579" width="0" style="19" hidden="1" customWidth="1"/>
    <col min="13580" max="13580" width="10.88671875" style="19" customWidth="1"/>
    <col min="13581" max="13824" width="8.88671875" style="19"/>
    <col min="13825" max="13825" width="7.44140625" style="19" customWidth="1"/>
    <col min="13826" max="13826" width="55" style="19" customWidth="1"/>
    <col min="13827" max="13827" width="11.109375" style="19" customWidth="1"/>
    <col min="13828" max="13828" width="18.21875" style="19" customWidth="1"/>
    <col min="13829" max="13829" width="0" style="19" hidden="1" customWidth="1"/>
    <col min="13830" max="13830" width="18.21875" style="19" customWidth="1"/>
    <col min="13831" max="13832" width="0" style="19" hidden="1" customWidth="1"/>
    <col min="13833" max="13833" width="18.21875" style="19" customWidth="1"/>
    <col min="13834" max="13835" width="0" style="19" hidden="1" customWidth="1"/>
    <col min="13836" max="13836" width="10.88671875" style="19" customWidth="1"/>
    <col min="13837" max="14080" width="8.88671875" style="19"/>
    <col min="14081" max="14081" width="7.44140625" style="19" customWidth="1"/>
    <col min="14082" max="14082" width="55" style="19" customWidth="1"/>
    <col min="14083" max="14083" width="11.109375" style="19" customWidth="1"/>
    <col min="14084" max="14084" width="18.21875" style="19" customWidth="1"/>
    <col min="14085" max="14085" width="0" style="19" hidden="1" customWidth="1"/>
    <col min="14086" max="14086" width="18.21875" style="19" customWidth="1"/>
    <col min="14087" max="14088" width="0" style="19" hidden="1" customWidth="1"/>
    <col min="14089" max="14089" width="18.21875" style="19" customWidth="1"/>
    <col min="14090" max="14091" width="0" style="19" hidden="1" customWidth="1"/>
    <col min="14092" max="14092" width="10.88671875" style="19" customWidth="1"/>
    <col min="14093" max="14336" width="8.88671875" style="19"/>
    <col min="14337" max="14337" width="7.44140625" style="19" customWidth="1"/>
    <col min="14338" max="14338" width="55" style="19" customWidth="1"/>
    <col min="14339" max="14339" width="11.109375" style="19" customWidth="1"/>
    <col min="14340" max="14340" width="18.21875" style="19" customWidth="1"/>
    <col min="14341" max="14341" width="0" style="19" hidden="1" customWidth="1"/>
    <col min="14342" max="14342" width="18.21875" style="19" customWidth="1"/>
    <col min="14343" max="14344" width="0" style="19" hidden="1" customWidth="1"/>
    <col min="14345" max="14345" width="18.21875" style="19" customWidth="1"/>
    <col min="14346" max="14347" width="0" style="19" hidden="1" customWidth="1"/>
    <col min="14348" max="14348" width="10.88671875" style="19" customWidth="1"/>
    <col min="14349" max="14592" width="8.88671875" style="19"/>
    <col min="14593" max="14593" width="7.44140625" style="19" customWidth="1"/>
    <col min="14594" max="14594" width="55" style="19" customWidth="1"/>
    <col min="14595" max="14595" width="11.109375" style="19" customWidth="1"/>
    <col min="14596" max="14596" width="18.21875" style="19" customWidth="1"/>
    <col min="14597" max="14597" width="0" style="19" hidden="1" customWidth="1"/>
    <col min="14598" max="14598" width="18.21875" style="19" customWidth="1"/>
    <col min="14599" max="14600" width="0" style="19" hidden="1" customWidth="1"/>
    <col min="14601" max="14601" width="18.21875" style="19" customWidth="1"/>
    <col min="14602" max="14603" width="0" style="19" hidden="1" customWidth="1"/>
    <col min="14604" max="14604" width="10.88671875" style="19" customWidth="1"/>
    <col min="14605" max="14848" width="8.88671875" style="19"/>
    <col min="14849" max="14849" width="7.44140625" style="19" customWidth="1"/>
    <col min="14850" max="14850" width="55" style="19" customWidth="1"/>
    <col min="14851" max="14851" width="11.109375" style="19" customWidth="1"/>
    <col min="14852" max="14852" width="18.21875" style="19" customWidth="1"/>
    <col min="14853" max="14853" width="0" style="19" hidden="1" customWidth="1"/>
    <col min="14854" max="14854" width="18.21875" style="19" customWidth="1"/>
    <col min="14855" max="14856" width="0" style="19" hidden="1" customWidth="1"/>
    <col min="14857" max="14857" width="18.21875" style="19" customWidth="1"/>
    <col min="14858" max="14859" width="0" style="19" hidden="1" customWidth="1"/>
    <col min="14860" max="14860" width="10.88671875" style="19" customWidth="1"/>
    <col min="14861" max="15104" width="8.88671875" style="19"/>
    <col min="15105" max="15105" width="7.44140625" style="19" customWidth="1"/>
    <col min="15106" max="15106" width="55" style="19" customWidth="1"/>
    <col min="15107" max="15107" width="11.109375" style="19" customWidth="1"/>
    <col min="15108" max="15108" width="18.21875" style="19" customWidth="1"/>
    <col min="15109" max="15109" width="0" style="19" hidden="1" customWidth="1"/>
    <col min="15110" max="15110" width="18.21875" style="19" customWidth="1"/>
    <col min="15111" max="15112" width="0" style="19" hidden="1" customWidth="1"/>
    <col min="15113" max="15113" width="18.21875" style="19" customWidth="1"/>
    <col min="15114" max="15115" width="0" style="19" hidden="1" customWidth="1"/>
    <col min="15116" max="15116" width="10.88671875" style="19" customWidth="1"/>
    <col min="15117" max="15360" width="8.88671875" style="19"/>
    <col min="15361" max="15361" width="7.44140625" style="19" customWidth="1"/>
    <col min="15362" max="15362" width="55" style="19" customWidth="1"/>
    <col min="15363" max="15363" width="11.109375" style="19" customWidth="1"/>
    <col min="15364" max="15364" width="18.21875" style="19" customWidth="1"/>
    <col min="15365" max="15365" width="0" style="19" hidden="1" customWidth="1"/>
    <col min="15366" max="15366" width="18.21875" style="19" customWidth="1"/>
    <col min="15367" max="15368" width="0" style="19" hidden="1" customWidth="1"/>
    <col min="15369" max="15369" width="18.21875" style="19" customWidth="1"/>
    <col min="15370" max="15371" width="0" style="19" hidden="1" customWidth="1"/>
    <col min="15372" max="15372" width="10.88671875" style="19" customWidth="1"/>
    <col min="15373" max="15616" width="8.88671875" style="19"/>
    <col min="15617" max="15617" width="7.44140625" style="19" customWidth="1"/>
    <col min="15618" max="15618" width="55" style="19" customWidth="1"/>
    <col min="15619" max="15619" width="11.109375" style="19" customWidth="1"/>
    <col min="15620" max="15620" width="18.21875" style="19" customWidth="1"/>
    <col min="15621" max="15621" width="0" style="19" hidden="1" customWidth="1"/>
    <col min="15622" max="15622" width="18.21875" style="19" customWidth="1"/>
    <col min="15623" max="15624" width="0" style="19" hidden="1" customWidth="1"/>
    <col min="15625" max="15625" width="18.21875" style="19" customWidth="1"/>
    <col min="15626" max="15627" width="0" style="19" hidden="1" customWidth="1"/>
    <col min="15628" max="15628" width="10.88671875" style="19" customWidth="1"/>
    <col min="15629" max="15872" width="8.88671875" style="19"/>
    <col min="15873" max="15873" width="7.44140625" style="19" customWidth="1"/>
    <col min="15874" max="15874" width="55" style="19" customWidth="1"/>
    <col min="15875" max="15875" width="11.109375" style="19" customWidth="1"/>
    <col min="15876" max="15876" width="18.21875" style="19" customWidth="1"/>
    <col min="15877" max="15877" width="0" style="19" hidden="1" customWidth="1"/>
    <col min="15878" max="15878" width="18.21875" style="19" customWidth="1"/>
    <col min="15879" max="15880" width="0" style="19" hidden="1" customWidth="1"/>
    <col min="15881" max="15881" width="18.21875" style="19" customWidth="1"/>
    <col min="15882" max="15883" width="0" style="19" hidden="1" customWidth="1"/>
    <col min="15884" max="15884" width="10.88671875" style="19" customWidth="1"/>
    <col min="15885" max="16128" width="8.88671875" style="19"/>
    <col min="16129" max="16129" width="7.44140625" style="19" customWidth="1"/>
    <col min="16130" max="16130" width="55" style="19" customWidth="1"/>
    <col min="16131" max="16131" width="11.109375" style="19" customWidth="1"/>
    <col min="16132" max="16132" width="18.21875" style="19" customWidth="1"/>
    <col min="16133" max="16133" width="0" style="19" hidden="1" customWidth="1"/>
    <col min="16134" max="16134" width="18.21875" style="19" customWidth="1"/>
    <col min="16135" max="16136" width="0" style="19" hidden="1" customWidth="1"/>
    <col min="16137" max="16137" width="18.21875" style="19" customWidth="1"/>
    <col min="16138" max="16139" width="0" style="19" hidden="1" customWidth="1"/>
    <col min="16140" max="16140" width="10.88671875" style="19" customWidth="1"/>
    <col min="16141" max="16384" width="8.88671875" style="19"/>
  </cols>
  <sheetData>
    <row r="1" spans="1:19" s="2" customFormat="1" ht="34.950000000000003" customHeight="1" x14ac:dyDescent="0.25">
      <c r="A1" s="26" t="s">
        <v>65</v>
      </c>
      <c r="B1" s="27"/>
      <c r="C1" s="27"/>
      <c r="D1" s="28"/>
      <c r="E1" s="27"/>
      <c r="F1" s="28"/>
      <c r="G1" s="28"/>
      <c r="H1" s="28"/>
      <c r="I1" s="28"/>
      <c r="J1" s="27"/>
      <c r="K1" s="29"/>
      <c r="L1" s="29"/>
      <c r="M1" s="1"/>
      <c r="N1" s="1"/>
      <c r="O1" s="1"/>
      <c r="P1" s="1"/>
      <c r="Q1" s="1"/>
      <c r="R1" s="1"/>
      <c r="S1" s="1"/>
    </row>
    <row r="2" spans="1:19" s="2" customFormat="1" ht="19.2" customHeight="1" x14ac:dyDescent="0.25">
      <c r="A2" s="3"/>
      <c r="B2" s="3"/>
      <c r="C2" s="3"/>
      <c r="D2" s="4"/>
      <c r="E2" s="5"/>
      <c r="F2" s="4"/>
      <c r="G2" s="4"/>
      <c r="H2" s="4"/>
      <c r="I2" s="4"/>
      <c r="J2" s="3"/>
      <c r="K2" s="3"/>
      <c r="L2" s="6" t="s">
        <v>3</v>
      </c>
      <c r="M2" s="1"/>
      <c r="N2" s="1"/>
      <c r="O2" s="1"/>
      <c r="P2" s="1"/>
      <c r="Q2" s="1"/>
      <c r="R2" s="1"/>
      <c r="S2" s="1"/>
    </row>
    <row r="3" spans="1:19" s="2" customFormat="1" ht="23.4" customHeight="1" x14ac:dyDescent="0.25">
      <c r="A3" s="30" t="s">
        <v>4</v>
      </c>
      <c r="B3" s="32" t="s">
        <v>5</v>
      </c>
      <c r="C3" s="32" t="s">
        <v>6</v>
      </c>
      <c r="D3" s="34" t="s">
        <v>7</v>
      </c>
      <c r="E3" s="35"/>
      <c r="F3" s="34" t="s">
        <v>8</v>
      </c>
      <c r="G3" s="36"/>
      <c r="H3" s="37"/>
      <c r="I3" s="34" t="s">
        <v>9</v>
      </c>
      <c r="J3" s="36"/>
      <c r="K3" s="37"/>
      <c r="L3" s="7" t="s">
        <v>10</v>
      </c>
    </row>
    <row r="4" spans="1:19" s="2" customFormat="1" ht="34.950000000000003" customHeight="1" outlineLevel="1" x14ac:dyDescent="0.25">
      <c r="A4" s="31"/>
      <c r="B4" s="33"/>
      <c r="C4" s="33"/>
      <c r="D4" s="8" t="s">
        <v>11</v>
      </c>
      <c r="E4" s="9" t="s">
        <v>12</v>
      </c>
      <c r="F4" s="8" t="s">
        <v>13</v>
      </c>
      <c r="G4" s="10" t="s">
        <v>14</v>
      </c>
      <c r="H4" s="8" t="s">
        <v>15</v>
      </c>
      <c r="I4" s="8" t="s">
        <v>16</v>
      </c>
      <c r="J4" s="11" t="s">
        <v>17</v>
      </c>
      <c r="K4" s="12" t="s">
        <v>18</v>
      </c>
      <c r="L4" s="7"/>
    </row>
    <row r="5" spans="1:19" ht="34.950000000000003" customHeight="1" x14ac:dyDescent="0.25">
      <c r="A5" s="13">
        <v>1</v>
      </c>
      <c r="B5" s="14" t="s">
        <v>35</v>
      </c>
      <c r="C5" s="15" t="s">
        <v>0</v>
      </c>
      <c r="D5" s="16">
        <v>13446785.710000001</v>
      </c>
      <c r="E5" s="25">
        <v>43473</v>
      </c>
      <c r="F5" s="16">
        <v>11446563.27</v>
      </c>
      <c r="G5" s="16" t="s">
        <v>19</v>
      </c>
      <c r="H5" s="16">
        <f t="shared" ref="H5:H19" si="0">IFERROR(D5-F5,"-")</f>
        <v>2000222.4400000013</v>
      </c>
      <c r="I5" s="16" t="s">
        <v>20</v>
      </c>
      <c r="J5" s="17" t="str">
        <f t="shared" ref="J5:J13" si="1">IFERROR(I5/F5,"-")</f>
        <v>-</v>
      </c>
      <c r="K5" s="17" t="s">
        <v>21</v>
      </c>
      <c r="L5" s="18"/>
    </row>
    <row r="6" spans="1:19" ht="34.950000000000003" customHeight="1" x14ac:dyDescent="0.25">
      <c r="A6" s="13">
        <v>2</v>
      </c>
      <c r="B6" s="14" t="s">
        <v>36</v>
      </c>
      <c r="C6" s="15" t="s">
        <v>0</v>
      </c>
      <c r="D6" s="16">
        <v>7690765.3600000003</v>
      </c>
      <c r="E6" s="25">
        <v>43530</v>
      </c>
      <c r="F6" s="16">
        <v>7137186.1200000001</v>
      </c>
      <c r="G6" s="16">
        <v>613381.78</v>
      </c>
      <c r="H6" s="16">
        <f t="shared" si="0"/>
        <v>553579.24000000022</v>
      </c>
      <c r="I6" s="16" t="s">
        <v>1</v>
      </c>
      <c r="J6" s="17" t="str">
        <f t="shared" si="1"/>
        <v>-</v>
      </c>
      <c r="K6" s="17" t="s">
        <v>22</v>
      </c>
      <c r="L6" s="18"/>
    </row>
    <row r="7" spans="1:19" ht="34.950000000000003" customHeight="1" x14ac:dyDescent="0.25">
      <c r="A7" s="13">
        <v>3</v>
      </c>
      <c r="B7" s="14" t="s">
        <v>37</v>
      </c>
      <c r="C7" s="15" t="s">
        <v>0</v>
      </c>
      <c r="D7" s="16">
        <v>5765848.2599999998</v>
      </c>
      <c r="E7" s="25">
        <v>43530</v>
      </c>
      <c r="F7" s="16">
        <v>5074041.95</v>
      </c>
      <c r="G7" s="16">
        <v>236896.24</v>
      </c>
      <c r="H7" s="16">
        <f t="shared" si="0"/>
        <v>691806.30999999959</v>
      </c>
      <c r="I7" s="16" t="s">
        <v>1</v>
      </c>
      <c r="J7" s="17" t="str">
        <f t="shared" si="1"/>
        <v>-</v>
      </c>
      <c r="K7" s="17" t="s">
        <v>23</v>
      </c>
      <c r="L7" s="18"/>
    </row>
    <row r="8" spans="1:19" ht="34.950000000000003" customHeight="1" x14ac:dyDescent="0.25">
      <c r="A8" s="13">
        <v>4</v>
      </c>
      <c r="B8" s="14" t="s">
        <v>38</v>
      </c>
      <c r="C8" s="15" t="s">
        <v>0</v>
      </c>
      <c r="D8" s="16">
        <v>13692767.42</v>
      </c>
      <c r="E8" s="25">
        <v>43536</v>
      </c>
      <c r="F8" s="16">
        <v>13487405.4</v>
      </c>
      <c r="G8" s="16">
        <v>1390069.99</v>
      </c>
      <c r="H8" s="16">
        <f t="shared" si="0"/>
        <v>205362.01999999955</v>
      </c>
      <c r="I8" s="16" t="s">
        <v>24</v>
      </c>
      <c r="J8" s="17" t="str">
        <f t="shared" si="1"/>
        <v>-</v>
      </c>
      <c r="K8" s="17" t="s">
        <v>25</v>
      </c>
      <c r="L8" s="18"/>
    </row>
    <row r="9" spans="1:19" ht="34.950000000000003" customHeight="1" x14ac:dyDescent="0.25">
      <c r="A9" s="13">
        <v>5</v>
      </c>
      <c r="B9" s="14" t="s">
        <v>32</v>
      </c>
      <c r="C9" s="15" t="s">
        <v>0</v>
      </c>
      <c r="D9" s="16">
        <v>70037185.409999996</v>
      </c>
      <c r="E9" s="25">
        <v>43538</v>
      </c>
      <c r="F9" s="16">
        <v>69240163.180000007</v>
      </c>
      <c r="G9" s="16">
        <v>4597517.3600000003</v>
      </c>
      <c r="H9" s="16">
        <f>IFERROR(D9-F9,"-")</f>
        <v>797022.22999998927</v>
      </c>
      <c r="I9" s="16" t="s">
        <v>26</v>
      </c>
      <c r="J9" s="17" t="str">
        <f>IFERROR(I9/F9,"-")</f>
        <v>-</v>
      </c>
      <c r="K9" s="17" t="s">
        <v>26</v>
      </c>
      <c r="L9" s="18"/>
    </row>
    <row r="10" spans="1:19" ht="34.950000000000003" customHeight="1" x14ac:dyDescent="0.25">
      <c r="A10" s="13">
        <v>6</v>
      </c>
      <c r="B10" s="14" t="s">
        <v>43</v>
      </c>
      <c r="C10" s="15" t="s">
        <v>0</v>
      </c>
      <c r="D10" s="16">
        <v>185497498.34</v>
      </c>
      <c r="E10" s="25">
        <v>43552</v>
      </c>
      <c r="F10" s="20">
        <v>182566624.24000001</v>
      </c>
      <c r="G10" s="16">
        <v>12656045.029999999</v>
      </c>
      <c r="H10" s="16">
        <f t="shared" si="0"/>
        <v>2930874.099999994</v>
      </c>
      <c r="I10" s="16" t="s">
        <v>27</v>
      </c>
      <c r="J10" s="17" t="str">
        <f t="shared" si="1"/>
        <v>-</v>
      </c>
      <c r="K10" s="17" t="s">
        <v>28</v>
      </c>
      <c r="L10" s="18"/>
    </row>
    <row r="11" spans="1:19" ht="34.950000000000003" customHeight="1" x14ac:dyDescent="0.25">
      <c r="A11" s="13">
        <v>7</v>
      </c>
      <c r="B11" s="14" t="s">
        <v>2</v>
      </c>
      <c r="C11" s="15" t="s">
        <v>0</v>
      </c>
      <c r="D11" s="16">
        <v>188708234.58000001</v>
      </c>
      <c r="E11" s="25">
        <v>43558</v>
      </c>
      <c r="F11" s="16">
        <v>186481426.41</v>
      </c>
      <c r="G11" s="16">
        <v>12920496.07</v>
      </c>
      <c r="H11" s="16">
        <f t="shared" si="0"/>
        <v>2226808.1700000167</v>
      </c>
      <c r="I11" s="16" t="s">
        <v>1</v>
      </c>
      <c r="J11" s="17" t="str">
        <f t="shared" si="1"/>
        <v>-</v>
      </c>
      <c r="K11" s="17" t="s">
        <v>28</v>
      </c>
      <c r="L11" s="18"/>
    </row>
    <row r="12" spans="1:19" ht="34.950000000000003" customHeight="1" x14ac:dyDescent="0.25">
      <c r="A12" s="13">
        <v>8</v>
      </c>
      <c r="B12" s="14" t="s">
        <v>42</v>
      </c>
      <c r="C12" s="15" t="s">
        <v>0</v>
      </c>
      <c r="D12" s="16">
        <v>1360257.91</v>
      </c>
      <c r="E12" s="25">
        <v>43563</v>
      </c>
      <c r="F12" s="16">
        <v>1357633</v>
      </c>
      <c r="G12" s="16" t="s">
        <v>28</v>
      </c>
      <c r="H12" s="16">
        <f>IFERROR(D12-F12,"-")</f>
        <v>2624.9099999999162</v>
      </c>
      <c r="I12" s="16" t="s">
        <v>29</v>
      </c>
      <c r="J12" s="17" t="str">
        <f>IFERROR(I12/F12,"-")</f>
        <v>-</v>
      </c>
      <c r="K12" s="17" t="s">
        <v>28</v>
      </c>
      <c r="L12" s="18"/>
    </row>
    <row r="13" spans="1:19" ht="34.950000000000003" customHeight="1" x14ac:dyDescent="0.25">
      <c r="A13" s="13">
        <v>9</v>
      </c>
      <c r="B13" s="14" t="s">
        <v>30</v>
      </c>
      <c r="C13" s="15" t="s">
        <v>0</v>
      </c>
      <c r="D13" s="16">
        <v>502986997.49000001</v>
      </c>
      <c r="E13" s="25">
        <v>43567</v>
      </c>
      <c r="F13" s="16">
        <v>480704678.48000002</v>
      </c>
      <c r="G13" s="16">
        <v>22149619.350000001</v>
      </c>
      <c r="H13" s="16">
        <f t="shared" si="0"/>
        <v>22282319.00999999</v>
      </c>
      <c r="I13" s="16" t="s">
        <v>31</v>
      </c>
      <c r="J13" s="17" t="str">
        <f t="shared" si="1"/>
        <v>-</v>
      </c>
      <c r="K13" s="17" t="s">
        <v>31</v>
      </c>
      <c r="L13" s="18"/>
    </row>
    <row r="14" spans="1:19" ht="34.950000000000003" customHeight="1" x14ac:dyDescent="0.25">
      <c r="A14" s="13">
        <v>10</v>
      </c>
      <c r="B14" s="14" t="s">
        <v>44</v>
      </c>
      <c r="C14" s="15" t="s">
        <v>0</v>
      </c>
      <c r="D14" s="16">
        <v>5003143.05</v>
      </c>
      <c r="E14" s="25">
        <v>43601</v>
      </c>
      <c r="F14" s="16">
        <v>4677598.09</v>
      </c>
      <c r="G14" s="16">
        <v>399677.15</v>
      </c>
      <c r="H14" s="16">
        <f t="shared" si="0"/>
        <v>325544.95999999996</v>
      </c>
      <c r="I14" s="16" t="s">
        <v>31</v>
      </c>
      <c r="J14" s="17"/>
      <c r="K14" s="17"/>
      <c r="L14" s="18"/>
    </row>
    <row r="15" spans="1:19" ht="34.950000000000003" customHeight="1" x14ac:dyDescent="0.25">
      <c r="A15" s="13">
        <v>11</v>
      </c>
      <c r="B15" s="14" t="s">
        <v>39</v>
      </c>
      <c r="C15" s="15" t="s">
        <v>0</v>
      </c>
      <c r="D15" s="16">
        <v>2464360.21</v>
      </c>
      <c r="E15" s="25">
        <v>43620</v>
      </c>
      <c r="F15" s="16">
        <v>2460453.7799999998</v>
      </c>
      <c r="G15" s="16" t="s">
        <v>31</v>
      </c>
      <c r="H15" s="16">
        <f t="shared" si="0"/>
        <v>3906.4300000001676</v>
      </c>
      <c r="I15" s="16" t="s">
        <v>31</v>
      </c>
      <c r="J15" s="17"/>
      <c r="K15" s="17"/>
      <c r="L15" s="18"/>
    </row>
    <row r="16" spans="1:19" ht="34.950000000000003" customHeight="1" x14ac:dyDescent="0.25">
      <c r="A16" s="13">
        <v>12</v>
      </c>
      <c r="B16" s="14" t="s">
        <v>45</v>
      </c>
      <c r="C16" s="15" t="s">
        <v>0</v>
      </c>
      <c r="D16" s="16">
        <v>41556379.509999998</v>
      </c>
      <c r="E16" s="25">
        <v>43622</v>
      </c>
      <c r="F16" s="16">
        <v>41115881.890000001</v>
      </c>
      <c r="G16" s="16">
        <v>4369500.33</v>
      </c>
      <c r="H16" s="16">
        <f t="shared" si="0"/>
        <v>440497.61999999732</v>
      </c>
      <c r="I16" s="16" t="s">
        <v>31</v>
      </c>
      <c r="J16" s="17"/>
      <c r="K16" s="17"/>
      <c r="L16" s="18"/>
    </row>
    <row r="17" spans="1:12" ht="34.950000000000003" customHeight="1" x14ac:dyDescent="0.25">
      <c r="A17" s="13">
        <v>13</v>
      </c>
      <c r="B17" s="14" t="s">
        <v>33</v>
      </c>
      <c r="C17" s="15" t="s">
        <v>0</v>
      </c>
      <c r="D17" s="16">
        <v>371442636.40000004</v>
      </c>
      <c r="E17" s="25">
        <v>43627</v>
      </c>
      <c r="F17" s="16">
        <v>359853626.13</v>
      </c>
      <c r="G17" s="16">
        <v>26809503.239999998</v>
      </c>
      <c r="H17" s="16">
        <f t="shared" si="0"/>
        <v>11589010.270000041</v>
      </c>
      <c r="I17" s="16" t="s">
        <v>31</v>
      </c>
      <c r="J17" s="17"/>
      <c r="K17" s="17"/>
      <c r="L17" s="18"/>
    </row>
    <row r="18" spans="1:12" ht="34.950000000000003" customHeight="1" x14ac:dyDescent="0.25">
      <c r="A18" s="13">
        <v>14</v>
      </c>
      <c r="B18" s="14" t="s">
        <v>40</v>
      </c>
      <c r="C18" s="15" t="s">
        <v>0</v>
      </c>
      <c r="D18" s="16">
        <v>3102743.22</v>
      </c>
      <c r="E18" s="25">
        <v>43635</v>
      </c>
      <c r="F18" s="16">
        <v>2932111.86</v>
      </c>
      <c r="G18" s="16">
        <v>246246.34</v>
      </c>
      <c r="H18" s="16">
        <f t="shared" si="0"/>
        <v>170631.36000000034</v>
      </c>
      <c r="I18" s="16" t="s">
        <v>31</v>
      </c>
      <c r="J18" s="17" t="str">
        <f>IFERROR(I18/F18,"-")</f>
        <v>-</v>
      </c>
      <c r="K18" s="17" t="s">
        <v>31</v>
      </c>
      <c r="L18" s="18"/>
    </row>
    <row r="19" spans="1:12" ht="34.950000000000003" customHeight="1" x14ac:dyDescent="0.25">
      <c r="A19" s="13">
        <v>15</v>
      </c>
      <c r="B19" s="14" t="s">
        <v>41</v>
      </c>
      <c r="C19" s="15" t="s">
        <v>0</v>
      </c>
      <c r="D19" s="16">
        <v>3151362.39</v>
      </c>
      <c r="E19" s="25">
        <v>43640</v>
      </c>
      <c r="F19" s="16">
        <v>2888552.03</v>
      </c>
      <c r="G19" s="16">
        <v>242188.49</v>
      </c>
      <c r="H19" s="16">
        <f t="shared" si="0"/>
        <v>262810.36000000034</v>
      </c>
      <c r="I19" s="16" t="s">
        <v>31</v>
      </c>
      <c r="J19" s="17" t="str">
        <f>IFERROR(I19/F19,"-")</f>
        <v>-</v>
      </c>
      <c r="K19" s="17" t="s">
        <v>31</v>
      </c>
      <c r="L19" s="18"/>
    </row>
    <row r="20" spans="1:12" ht="34.950000000000003" customHeight="1" x14ac:dyDescent="0.25">
      <c r="A20" s="13">
        <v>16</v>
      </c>
      <c r="B20" s="14" t="s">
        <v>34</v>
      </c>
      <c r="C20" s="15" t="s">
        <v>0</v>
      </c>
      <c r="D20" s="16">
        <v>240405330.59</v>
      </c>
      <c r="E20" s="25">
        <v>43669</v>
      </c>
      <c r="F20" s="16">
        <v>236558848.88</v>
      </c>
      <c r="G20" s="16">
        <v>15230837.130000001</v>
      </c>
      <c r="H20" s="16">
        <f t="shared" ref="H20" si="2">IFERROR(D20-F20,"-")</f>
        <v>3846481.7100000083</v>
      </c>
      <c r="I20" s="16" t="s">
        <v>31</v>
      </c>
      <c r="J20" s="17" t="str">
        <f t="shared" ref="J20" si="3">IFERROR(I20/F20,"-")</f>
        <v>-</v>
      </c>
      <c r="K20" s="17" t="s">
        <v>31</v>
      </c>
      <c r="L20" s="18"/>
    </row>
    <row r="21" spans="1:12" ht="34.950000000000003" customHeight="1" x14ac:dyDescent="0.25">
      <c r="A21" s="13">
        <v>17</v>
      </c>
      <c r="B21" s="14" t="s">
        <v>48</v>
      </c>
      <c r="C21" s="15" t="s">
        <v>0</v>
      </c>
      <c r="D21" s="16">
        <v>210325335.80000001</v>
      </c>
      <c r="E21" s="25">
        <v>43686</v>
      </c>
      <c r="F21" s="16">
        <v>206371218.88</v>
      </c>
      <c r="G21" s="16">
        <v>14297622.560000001</v>
      </c>
      <c r="H21" s="16">
        <f>IFERROR(D21-F21,"-")</f>
        <v>3954116.9200000167</v>
      </c>
      <c r="I21" s="16" t="s">
        <v>31</v>
      </c>
      <c r="J21" s="17" t="str">
        <f t="shared" ref="J21" si="4">IFERROR(I21/F21,"-")</f>
        <v>-</v>
      </c>
      <c r="K21" s="17" t="s">
        <v>22</v>
      </c>
      <c r="L21" s="18"/>
    </row>
    <row r="22" spans="1:12" ht="34.950000000000003" customHeight="1" x14ac:dyDescent="0.25">
      <c r="A22" s="13">
        <v>18</v>
      </c>
      <c r="B22" s="14" t="s">
        <v>47</v>
      </c>
      <c r="C22" s="15" t="s">
        <v>0</v>
      </c>
      <c r="D22" s="16">
        <v>348418952.27999997</v>
      </c>
      <c r="E22" s="25">
        <v>43699</v>
      </c>
      <c r="F22" s="16">
        <v>344377290.20999998</v>
      </c>
      <c r="G22" s="16">
        <v>23897317.719999999</v>
      </c>
      <c r="H22" s="16">
        <f>IFERROR(D22-F22,"-")</f>
        <v>4041662.0699999928</v>
      </c>
      <c r="I22" s="16" t="s">
        <v>31</v>
      </c>
      <c r="J22" s="17" t="str">
        <f>IFERROR(I22/F22,"-")</f>
        <v>-</v>
      </c>
      <c r="K22" s="17" t="s">
        <v>1</v>
      </c>
      <c r="L22" s="18"/>
    </row>
    <row r="23" spans="1:12" ht="34.950000000000003" customHeight="1" x14ac:dyDescent="0.25">
      <c r="A23" s="13">
        <v>19</v>
      </c>
      <c r="B23" s="14" t="s">
        <v>46</v>
      </c>
      <c r="C23" s="15" t="s">
        <v>0</v>
      </c>
      <c r="D23" s="16">
        <v>423152376.29000002</v>
      </c>
      <c r="E23" s="25">
        <v>43700</v>
      </c>
      <c r="F23" s="16">
        <v>415198142.99000001</v>
      </c>
      <c r="G23" s="16">
        <v>18340994.350000001</v>
      </c>
      <c r="H23" s="16">
        <f t="shared" ref="H23" si="5">IFERROR(D23-F23,"-")</f>
        <v>7954233.3000000119</v>
      </c>
      <c r="I23" s="16" t="s">
        <v>31</v>
      </c>
      <c r="J23" s="17" t="str">
        <f t="shared" ref="J23" si="6">IFERROR(I23/F23,"-")</f>
        <v>-</v>
      </c>
      <c r="K23" s="17" t="s">
        <v>1</v>
      </c>
      <c r="L23" s="18"/>
    </row>
    <row r="24" spans="1:12" ht="34.950000000000003" customHeight="1" x14ac:dyDescent="0.25">
      <c r="A24" s="13">
        <v>20</v>
      </c>
      <c r="B24" s="14" t="s">
        <v>49</v>
      </c>
      <c r="C24" s="15" t="s">
        <v>0</v>
      </c>
      <c r="D24" s="16">
        <v>119767653.90000001</v>
      </c>
      <c r="E24" s="25">
        <v>43704</v>
      </c>
      <c r="F24" s="16">
        <v>115829695.73999999</v>
      </c>
      <c r="G24" s="16">
        <v>8686246.7699999996</v>
      </c>
      <c r="H24" s="16">
        <f>IFERROR(D24-F24,"-")</f>
        <v>3937958.1600000113</v>
      </c>
      <c r="I24" s="16" t="s">
        <v>31</v>
      </c>
      <c r="J24" s="17" t="str">
        <f>IFERROR(I24/F24,"-")</f>
        <v>-</v>
      </c>
      <c r="K24" s="17" t="s">
        <v>1</v>
      </c>
      <c r="L24" s="18"/>
    </row>
    <row r="25" spans="1:12" ht="34.950000000000003" customHeight="1" x14ac:dyDescent="0.25">
      <c r="A25" s="13">
        <v>21</v>
      </c>
      <c r="B25" s="14" t="s">
        <v>50</v>
      </c>
      <c r="C25" s="15" t="s">
        <v>0</v>
      </c>
      <c r="D25" s="16">
        <v>508300576.43000001</v>
      </c>
      <c r="E25" s="25">
        <v>43753</v>
      </c>
      <c r="F25" s="16">
        <v>502861766.87</v>
      </c>
      <c r="G25" s="16">
        <v>38910876.670000002</v>
      </c>
      <c r="H25" s="16">
        <f t="shared" ref="H25:H33" si="7">IFERROR(D25-F25,"-")</f>
        <v>5438809.5600000024</v>
      </c>
      <c r="I25" s="16" t="s">
        <v>1</v>
      </c>
      <c r="J25" s="17"/>
      <c r="K25" s="17"/>
      <c r="L25" s="18"/>
    </row>
    <row r="26" spans="1:12" ht="34.950000000000003" customHeight="1" x14ac:dyDescent="0.25">
      <c r="A26" s="13">
        <v>22</v>
      </c>
      <c r="B26" s="14" t="s">
        <v>55</v>
      </c>
      <c r="C26" s="15" t="s">
        <v>0</v>
      </c>
      <c r="D26" s="16">
        <v>91738120.680000007</v>
      </c>
      <c r="E26" s="25">
        <v>43759</v>
      </c>
      <c r="F26" s="16">
        <v>91050085.040000007</v>
      </c>
      <c r="G26" s="16">
        <v>5808692.3300000001</v>
      </c>
      <c r="H26" s="16">
        <f t="shared" si="7"/>
        <v>688035.6400000006</v>
      </c>
      <c r="I26" s="16" t="s">
        <v>1</v>
      </c>
      <c r="J26" s="17"/>
      <c r="K26" s="17"/>
      <c r="L26" s="18"/>
    </row>
    <row r="27" spans="1:12" ht="34.950000000000003" customHeight="1" x14ac:dyDescent="0.25">
      <c r="A27" s="13">
        <v>23</v>
      </c>
      <c r="B27" s="14" t="s">
        <v>51</v>
      </c>
      <c r="C27" s="15" t="s">
        <v>0</v>
      </c>
      <c r="D27" s="16">
        <v>12683502.810000001</v>
      </c>
      <c r="E27" s="25">
        <v>43762</v>
      </c>
      <c r="F27" s="16">
        <v>12185023.99</v>
      </c>
      <c r="G27" s="16">
        <v>982226.47</v>
      </c>
      <c r="H27" s="16">
        <f t="shared" si="7"/>
        <v>498478.8200000003</v>
      </c>
      <c r="I27" s="16" t="s">
        <v>1</v>
      </c>
      <c r="J27" s="17"/>
      <c r="K27" s="17"/>
      <c r="L27" s="18"/>
    </row>
    <row r="28" spans="1:12" ht="34.950000000000003" customHeight="1" x14ac:dyDescent="0.25">
      <c r="A28" s="13">
        <v>24</v>
      </c>
      <c r="B28" s="14" t="s">
        <v>52</v>
      </c>
      <c r="C28" s="15" t="s">
        <v>53</v>
      </c>
      <c r="D28" s="16">
        <v>90002412.760000005</v>
      </c>
      <c r="E28" s="25">
        <v>43762</v>
      </c>
      <c r="F28" s="16">
        <v>86406868.280000001</v>
      </c>
      <c r="G28" s="16">
        <v>7265220.5599999996</v>
      </c>
      <c r="H28" s="16">
        <f t="shared" si="7"/>
        <v>3595544.4800000042</v>
      </c>
      <c r="I28" s="16" t="s">
        <v>1</v>
      </c>
      <c r="J28" s="17"/>
      <c r="K28" s="17"/>
      <c r="L28" s="18"/>
    </row>
    <row r="29" spans="1:12" ht="34.950000000000003" customHeight="1" x14ac:dyDescent="0.25">
      <c r="A29" s="13">
        <v>25</v>
      </c>
      <c r="B29" s="14" t="s">
        <v>54</v>
      </c>
      <c r="C29" s="15" t="s">
        <v>0</v>
      </c>
      <c r="D29" s="16">
        <v>1052366379.55</v>
      </c>
      <c r="E29" s="25">
        <v>43767</v>
      </c>
      <c r="F29" s="16">
        <v>1020058731.71</v>
      </c>
      <c r="G29" s="16">
        <v>85637890.180000007</v>
      </c>
      <c r="H29" s="16">
        <f t="shared" ref="H29:H31" si="8">IFERROR(D29-F29,"-")</f>
        <v>32307647.839999914</v>
      </c>
      <c r="I29" s="16" t="s">
        <v>1</v>
      </c>
      <c r="J29" s="17"/>
      <c r="K29" s="17"/>
      <c r="L29" s="18"/>
    </row>
    <row r="30" spans="1:12" ht="34.950000000000003" customHeight="1" x14ac:dyDescent="0.25">
      <c r="A30" s="13">
        <v>26</v>
      </c>
      <c r="B30" s="14" t="s">
        <v>56</v>
      </c>
      <c r="C30" s="15" t="s">
        <v>0</v>
      </c>
      <c r="D30" s="16">
        <v>2183970422</v>
      </c>
      <c r="E30" s="25">
        <v>43767</v>
      </c>
      <c r="F30" s="16">
        <v>2160556881</v>
      </c>
      <c r="G30" s="16"/>
      <c r="H30" s="16">
        <f t="shared" si="8"/>
        <v>23413541</v>
      </c>
      <c r="I30" s="16"/>
      <c r="J30" s="17"/>
      <c r="K30" s="17"/>
      <c r="L30" s="18"/>
    </row>
    <row r="31" spans="1:12" ht="34.950000000000003" customHeight="1" x14ac:dyDescent="0.25">
      <c r="A31" s="13">
        <v>27</v>
      </c>
      <c r="B31" s="14" t="s">
        <v>57</v>
      </c>
      <c r="C31" s="15" t="s">
        <v>0</v>
      </c>
      <c r="D31" s="16">
        <v>2060345589</v>
      </c>
      <c r="E31" s="25">
        <v>43767</v>
      </c>
      <c r="F31" s="16">
        <v>2038871635</v>
      </c>
      <c r="G31" s="16"/>
      <c r="H31" s="16">
        <f t="shared" si="8"/>
        <v>21473954</v>
      </c>
      <c r="I31" s="16"/>
      <c r="J31" s="17"/>
      <c r="K31" s="17"/>
      <c r="L31" s="18"/>
    </row>
    <row r="32" spans="1:12" ht="34.950000000000003" customHeight="1" x14ac:dyDescent="0.25">
      <c r="A32" s="13">
        <v>28</v>
      </c>
      <c r="B32" s="14" t="s">
        <v>58</v>
      </c>
      <c r="C32" s="15" t="s">
        <v>0</v>
      </c>
      <c r="D32" s="16">
        <v>2925017.77</v>
      </c>
      <c r="E32" s="25">
        <v>43781</v>
      </c>
      <c r="F32" s="16">
        <v>2661647.06</v>
      </c>
      <c r="G32" s="16">
        <v>228533.76000000001</v>
      </c>
      <c r="H32" s="16">
        <f t="shared" si="7"/>
        <v>263370.70999999996</v>
      </c>
      <c r="I32" s="16" t="s">
        <v>1</v>
      </c>
      <c r="J32" s="17"/>
      <c r="K32" s="17"/>
      <c r="L32" s="18"/>
    </row>
    <row r="33" spans="1:12" ht="34.950000000000003" customHeight="1" x14ac:dyDescent="0.25">
      <c r="A33" s="13">
        <v>29</v>
      </c>
      <c r="B33" s="14" t="s">
        <v>59</v>
      </c>
      <c r="C33" s="15" t="s">
        <v>0</v>
      </c>
      <c r="D33" s="16">
        <v>25546799.09</v>
      </c>
      <c r="E33" s="25">
        <v>43794</v>
      </c>
      <c r="F33" s="16">
        <v>25286286.050000001</v>
      </c>
      <c r="G33" s="16">
        <v>1992225.19</v>
      </c>
      <c r="H33" s="16">
        <f t="shared" si="7"/>
        <v>260513.03999999911</v>
      </c>
      <c r="I33" s="16" t="s">
        <v>1</v>
      </c>
      <c r="J33" s="17"/>
      <c r="K33" s="17"/>
      <c r="L33" s="18"/>
    </row>
    <row r="34" spans="1:12" ht="51.6" customHeight="1" x14ac:dyDescent="0.25">
      <c r="A34" s="13">
        <v>30</v>
      </c>
      <c r="B34" s="14" t="s">
        <v>60</v>
      </c>
      <c r="C34" s="15" t="s">
        <v>0</v>
      </c>
      <c r="D34" s="16">
        <v>569926948.39999998</v>
      </c>
      <c r="E34" s="25">
        <v>43802</v>
      </c>
      <c r="F34" s="16">
        <v>561275443.15999997</v>
      </c>
      <c r="G34" s="16">
        <v>36016122.350000001</v>
      </c>
      <c r="H34" s="16">
        <f t="shared" ref="H34:H36" si="9">IFERROR(D34-F34,"-")</f>
        <v>8651505.2400000095</v>
      </c>
      <c r="I34" s="16" t="s">
        <v>1</v>
      </c>
      <c r="J34" s="17"/>
      <c r="K34" s="17"/>
      <c r="L34" s="18"/>
    </row>
    <row r="35" spans="1:12" ht="51.6" customHeight="1" x14ac:dyDescent="0.25">
      <c r="A35" s="13">
        <v>31</v>
      </c>
      <c r="B35" s="14" t="s">
        <v>63</v>
      </c>
      <c r="C35" s="15" t="s">
        <v>0</v>
      </c>
      <c r="D35" s="16">
        <v>54118314.600000001</v>
      </c>
      <c r="E35" s="25">
        <v>43818</v>
      </c>
      <c r="F35" s="16">
        <v>52041545.270000003</v>
      </c>
      <c r="G35" s="16">
        <v>5463094.2800000003</v>
      </c>
      <c r="H35" s="16">
        <f t="shared" si="9"/>
        <v>2076769.3299999982</v>
      </c>
      <c r="I35" s="16" t="s">
        <v>1</v>
      </c>
      <c r="J35" s="17"/>
      <c r="K35" s="17"/>
      <c r="L35" s="18"/>
    </row>
    <row r="36" spans="1:12" ht="51.6" customHeight="1" x14ac:dyDescent="0.25">
      <c r="A36" s="13">
        <v>32</v>
      </c>
      <c r="B36" s="14" t="s">
        <v>64</v>
      </c>
      <c r="C36" s="15" t="s">
        <v>0</v>
      </c>
      <c r="D36" s="16">
        <v>26753909.800000001</v>
      </c>
      <c r="E36" s="25">
        <v>43818</v>
      </c>
      <c r="F36" s="16">
        <v>25882843</v>
      </c>
      <c r="G36" s="16">
        <v>2764554.65</v>
      </c>
      <c r="H36" s="16">
        <f t="shared" si="9"/>
        <v>871066.80000000075</v>
      </c>
      <c r="I36" s="16" t="s">
        <v>1</v>
      </c>
      <c r="J36" s="17"/>
      <c r="K36" s="17"/>
      <c r="L36" s="18"/>
    </row>
    <row r="37" spans="1:12" ht="34.950000000000003" customHeight="1" x14ac:dyDescent="0.25">
      <c r="A37" s="13">
        <v>33</v>
      </c>
      <c r="B37" s="14" t="s">
        <v>66</v>
      </c>
      <c r="C37" s="15" t="s">
        <v>61</v>
      </c>
      <c r="D37" s="16">
        <v>30704322.890000001</v>
      </c>
      <c r="E37" s="25">
        <v>43850</v>
      </c>
      <c r="F37" s="16" t="s">
        <v>62</v>
      </c>
      <c r="G37" s="16" t="s">
        <v>62</v>
      </c>
      <c r="H37" s="16" t="s">
        <v>62</v>
      </c>
      <c r="I37" s="16" t="s">
        <v>1</v>
      </c>
      <c r="J37" s="17"/>
      <c r="K37" s="17"/>
      <c r="L37" s="18"/>
    </row>
    <row r="38" spans="1:12" ht="34.950000000000003" customHeight="1" x14ac:dyDescent="0.25">
      <c r="A38" s="13">
        <v>34</v>
      </c>
      <c r="B38" s="14" t="s">
        <v>67</v>
      </c>
      <c r="C38" s="15" t="s">
        <v>61</v>
      </c>
      <c r="D38" s="16">
        <v>28608964.359999999</v>
      </c>
      <c r="E38" s="25">
        <v>43900</v>
      </c>
      <c r="F38" s="16" t="s">
        <v>62</v>
      </c>
      <c r="G38" s="16" t="s">
        <v>62</v>
      </c>
      <c r="H38" s="16" t="s">
        <v>62</v>
      </c>
      <c r="I38" s="16" t="s">
        <v>1</v>
      </c>
      <c r="J38" s="17"/>
      <c r="K38" s="17"/>
      <c r="L38" s="18"/>
    </row>
    <row r="39" spans="1:12" ht="34.950000000000003" customHeight="1" x14ac:dyDescent="0.25">
      <c r="A39" s="13">
        <v>35</v>
      </c>
      <c r="B39" s="14" t="s">
        <v>68</v>
      </c>
      <c r="C39" s="15" t="s">
        <v>61</v>
      </c>
      <c r="D39" s="16">
        <v>3742854.45</v>
      </c>
      <c r="E39" s="25">
        <v>43903</v>
      </c>
      <c r="F39" s="16" t="s">
        <v>62</v>
      </c>
      <c r="G39" s="16" t="s">
        <v>62</v>
      </c>
      <c r="H39" s="16" t="s">
        <v>62</v>
      </c>
      <c r="I39" s="16" t="s">
        <v>1</v>
      </c>
      <c r="J39" s="17"/>
      <c r="K39" s="17"/>
      <c r="L39" s="18"/>
    </row>
  </sheetData>
  <mergeCells count="7">
    <mergeCell ref="A1:L1"/>
    <mergeCell ref="A3:A4"/>
    <mergeCell ref="B3:B4"/>
    <mergeCell ref="C3:C4"/>
    <mergeCell ref="D3:E3"/>
    <mergeCell ref="F3:H3"/>
    <mergeCell ref="I3:K3"/>
  </mergeCells>
  <phoneticPr fontId="1" type="noConversion"/>
  <dataValidations count="2">
    <dataValidation type="list" allowBlank="1" showInputMessage="1" showErrorMessage="1" sqref="WVK983031:WVK983046 WLO983031:WLO983046 C65527:C65542 IY65527:IY65542 SU65527:SU65542 ACQ65527:ACQ65542 AMM65527:AMM65542 AWI65527:AWI65542 BGE65527:BGE65542 BQA65527:BQA65542 BZW65527:BZW65542 CJS65527:CJS65542 CTO65527:CTO65542 DDK65527:DDK65542 DNG65527:DNG65542 DXC65527:DXC65542 EGY65527:EGY65542 EQU65527:EQU65542 FAQ65527:FAQ65542 FKM65527:FKM65542 FUI65527:FUI65542 GEE65527:GEE65542 GOA65527:GOA65542 GXW65527:GXW65542 HHS65527:HHS65542 HRO65527:HRO65542 IBK65527:IBK65542 ILG65527:ILG65542 IVC65527:IVC65542 JEY65527:JEY65542 JOU65527:JOU65542 JYQ65527:JYQ65542 KIM65527:KIM65542 KSI65527:KSI65542 LCE65527:LCE65542 LMA65527:LMA65542 LVW65527:LVW65542 MFS65527:MFS65542 MPO65527:MPO65542 MZK65527:MZK65542 NJG65527:NJG65542 NTC65527:NTC65542 OCY65527:OCY65542 OMU65527:OMU65542 OWQ65527:OWQ65542 PGM65527:PGM65542 PQI65527:PQI65542 QAE65527:QAE65542 QKA65527:QKA65542 QTW65527:QTW65542 RDS65527:RDS65542 RNO65527:RNO65542 RXK65527:RXK65542 SHG65527:SHG65542 SRC65527:SRC65542 TAY65527:TAY65542 TKU65527:TKU65542 TUQ65527:TUQ65542 UEM65527:UEM65542 UOI65527:UOI65542 UYE65527:UYE65542 VIA65527:VIA65542 VRW65527:VRW65542 WBS65527:WBS65542 WLO65527:WLO65542 WVK65527:WVK65542 C131063:C131078 IY131063:IY131078 SU131063:SU131078 ACQ131063:ACQ131078 AMM131063:AMM131078 AWI131063:AWI131078 BGE131063:BGE131078 BQA131063:BQA131078 BZW131063:BZW131078 CJS131063:CJS131078 CTO131063:CTO131078 DDK131063:DDK131078 DNG131063:DNG131078 DXC131063:DXC131078 EGY131063:EGY131078 EQU131063:EQU131078 FAQ131063:FAQ131078 FKM131063:FKM131078 FUI131063:FUI131078 GEE131063:GEE131078 GOA131063:GOA131078 GXW131063:GXW131078 HHS131063:HHS131078 HRO131063:HRO131078 IBK131063:IBK131078 ILG131063:ILG131078 IVC131063:IVC131078 JEY131063:JEY131078 JOU131063:JOU131078 JYQ131063:JYQ131078 KIM131063:KIM131078 KSI131063:KSI131078 LCE131063:LCE131078 LMA131063:LMA131078 LVW131063:LVW131078 MFS131063:MFS131078 MPO131063:MPO131078 MZK131063:MZK131078 NJG131063:NJG131078 NTC131063:NTC131078 OCY131063:OCY131078 OMU131063:OMU131078 OWQ131063:OWQ131078 PGM131063:PGM131078 PQI131063:PQI131078 QAE131063:QAE131078 QKA131063:QKA131078 QTW131063:QTW131078 RDS131063:RDS131078 RNO131063:RNO131078 RXK131063:RXK131078 SHG131063:SHG131078 SRC131063:SRC131078 TAY131063:TAY131078 TKU131063:TKU131078 TUQ131063:TUQ131078 UEM131063:UEM131078 UOI131063:UOI131078 UYE131063:UYE131078 VIA131063:VIA131078 VRW131063:VRW131078 WBS131063:WBS131078 WLO131063:WLO131078 WVK131063:WVK131078 C196599:C196614 IY196599:IY196614 SU196599:SU196614 ACQ196599:ACQ196614 AMM196599:AMM196614 AWI196599:AWI196614 BGE196599:BGE196614 BQA196599:BQA196614 BZW196599:BZW196614 CJS196599:CJS196614 CTO196599:CTO196614 DDK196599:DDK196614 DNG196599:DNG196614 DXC196599:DXC196614 EGY196599:EGY196614 EQU196599:EQU196614 FAQ196599:FAQ196614 FKM196599:FKM196614 FUI196599:FUI196614 GEE196599:GEE196614 GOA196599:GOA196614 GXW196599:GXW196614 HHS196599:HHS196614 HRO196599:HRO196614 IBK196599:IBK196614 ILG196599:ILG196614 IVC196599:IVC196614 JEY196599:JEY196614 JOU196599:JOU196614 JYQ196599:JYQ196614 KIM196599:KIM196614 KSI196599:KSI196614 LCE196599:LCE196614 LMA196599:LMA196614 LVW196599:LVW196614 MFS196599:MFS196614 MPO196599:MPO196614 MZK196599:MZK196614 NJG196599:NJG196614 NTC196599:NTC196614 OCY196599:OCY196614 OMU196599:OMU196614 OWQ196599:OWQ196614 PGM196599:PGM196614 PQI196599:PQI196614 QAE196599:QAE196614 QKA196599:QKA196614 QTW196599:QTW196614 RDS196599:RDS196614 RNO196599:RNO196614 RXK196599:RXK196614 SHG196599:SHG196614 SRC196599:SRC196614 TAY196599:TAY196614 TKU196599:TKU196614 TUQ196599:TUQ196614 UEM196599:UEM196614 UOI196599:UOI196614 UYE196599:UYE196614 VIA196599:VIA196614 VRW196599:VRW196614 WBS196599:WBS196614 WLO196599:WLO196614 WVK196599:WVK196614 C262135:C262150 IY262135:IY262150 SU262135:SU262150 ACQ262135:ACQ262150 AMM262135:AMM262150 AWI262135:AWI262150 BGE262135:BGE262150 BQA262135:BQA262150 BZW262135:BZW262150 CJS262135:CJS262150 CTO262135:CTO262150 DDK262135:DDK262150 DNG262135:DNG262150 DXC262135:DXC262150 EGY262135:EGY262150 EQU262135:EQU262150 FAQ262135:FAQ262150 FKM262135:FKM262150 FUI262135:FUI262150 GEE262135:GEE262150 GOA262135:GOA262150 GXW262135:GXW262150 HHS262135:HHS262150 HRO262135:HRO262150 IBK262135:IBK262150 ILG262135:ILG262150 IVC262135:IVC262150 JEY262135:JEY262150 JOU262135:JOU262150 JYQ262135:JYQ262150 KIM262135:KIM262150 KSI262135:KSI262150 LCE262135:LCE262150 LMA262135:LMA262150 LVW262135:LVW262150 MFS262135:MFS262150 MPO262135:MPO262150 MZK262135:MZK262150 NJG262135:NJG262150 NTC262135:NTC262150 OCY262135:OCY262150 OMU262135:OMU262150 OWQ262135:OWQ262150 PGM262135:PGM262150 PQI262135:PQI262150 QAE262135:QAE262150 QKA262135:QKA262150 QTW262135:QTW262150 RDS262135:RDS262150 RNO262135:RNO262150 RXK262135:RXK262150 SHG262135:SHG262150 SRC262135:SRC262150 TAY262135:TAY262150 TKU262135:TKU262150 TUQ262135:TUQ262150 UEM262135:UEM262150 UOI262135:UOI262150 UYE262135:UYE262150 VIA262135:VIA262150 VRW262135:VRW262150 WBS262135:WBS262150 WLO262135:WLO262150 WVK262135:WVK262150 C327671:C327686 IY327671:IY327686 SU327671:SU327686 ACQ327671:ACQ327686 AMM327671:AMM327686 AWI327671:AWI327686 BGE327671:BGE327686 BQA327671:BQA327686 BZW327671:BZW327686 CJS327671:CJS327686 CTO327671:CTO327686 DDK327671:DDK327686 DNG327671:DNG327686 DXC327671:DXC327686 EGY327671:EGY327686 EQU327671:EQU327686 FAQ327671:FAQ327686 FKM327671:FKM327686 FUI327671:FUI327686 GEE327671:GEE327686 GOA327671:GOA327686 GXW327671:GXW327686 HHS327671:HHS327686 HRO327671:HRO327686 IBK327671:IBK327686 ILG327671:ILG327686 IVC327671:IVC327686 JEY327671:JEY327686 JOU327671:JOU327686 JYQ327671:JYQ327686 KIM327671:KIM327686 KSI327671:KSI327686 LCE327671:LCE327686 LMA327671:LMA327686 LVW327671:LVW327686 MFS327671:MFS327686 MPO327671:MPO327686 MZK327671:MZK327686 NJG327671:NJG327686 NTC327671:NTC327686 OCY327671:OCY327686 OMU327671:OMU327686 OWQ327671:OWQ327686 PGM327671:PGM327686 PQI327671:PQI327686 QAE327671:QAE327686 QKA327671:QKA327686 QTW327671:QTW327686 RDS327671:RDS327686 RNO327671:RNO327686 RXK327671:RXK327686 SHG327671:SHG327686 SRC327671:SRC327686 TAY327671:TAY327686 TKU327671:TKU327686 TUQ327671:TUQ327686 UEM327671:UEM327686 UOI327671:UOI327686 UYE327671:UYE327686 VIA327671:VIA327686 VRW327671:VRW327686 WBS327671:WBS327686 WLO327671:WLO327686 WVK327671:WVK327686 C393207:C393222 IY393207:IY393222 SU393207:SU393222 ACQ393207:ACQ393222 AMM393207:AMM393222 AWI393207:AWI393222 BGE393207:BGE393222 BQA393207:BQA393222 BZW393207:BZW393222 CJS393207:CJS393222 CTO393207:CTO393222 DDK393207:DDK393222 DNG393207:DNG393222 DXC393207:DXC393222 EGY393207:EGY393222 EQU393207:EQU393222 FAQ393207:FAQ393222 FKM393207:FKM393222 FUI393207:FUI393222 GEE393207:GEE393222 GOA393207:GOA393222 GXW393207:GXW393222 HHS393207:HHS393222 HRO393207:HRO393222 IBK393207:IBK393222 ILG393207:ILG393222 IVC393207:IVC393222 JEY393207:JEY393222 JOU393207:JOU393222 JYQ393207:JYQ393222 KIM393207:KIM393222 KSI393207:KSI393222 LCE393207:LCE393222 LMA393207:LMA393222 LVW393207:LVW393222 MFS393207:MFS393222 MPO393207:MPO393222 MZK393207:MZK393222 NJG393207:NJG393222 NTC393207:NTC393222 OCY393207:OCY393222 OMU393207:OMU393222 OWQ393207:OWQ393222 PGM393207:PGM393222 PQI393207:PQI393222 QAE393207:QAE393222 QKA393207:QKA393222 QTW393207:QTW393222 RDS393207:RDS393222 RNO393207:RNO393222 RXK393207:RXK393222 SHG393207:SHG393222 SRC393207:SRC393222 TAY393207:TAY393222 TKU393207:TKU393222 TUQ393207:TUQ393222 UEM393207:UEM393222 UOI393207:UOI393222 UYE393207:UYE393222 VIA393207:VIA393222 VRW393207:VRW393222 WBS393207:WBS393222 WLO393207:WLO393222 WVK393207:WVK393222 C458743:C458758 IY458743:IY458758 SU458743:SU458758 ACQ458743:ACQ458758 AMM458743:AMM458758 AWI458743:AWI458758 BGE458743:BGE458758 BQA458743:BQA458758 BZW458743:BZW458758 CJS458743:CJS458758 CTO458743:CTO458758 DDK458743:DDK458758 DNG458743:DNG458758 DXC458743:DXC458758 EGY458743:EGY458758 EQU458743:EQU458758 FAQ458743:FAQ458758 FKM458743:FKM458758 FUI458743:FUI458758 GEE458743:GEE458758 GOA458743:GOA458758 GXW458743:GXW458758 HHS458743:HHS458758 HRO458743:HRO458758 IBK458743:IBK458758 ILG458743:ILG458758 IVC458743:IVC458758 JEY458743:JEY458758 JOU458743:JOU458758 JYQ458743:JYQ458758 KIM458743:KIM458758 KSI458743:KSI458758 LCE458743:LCE458758 LMA458743:LMA458758 LVW458743:LVW458758 MFS458743:MFS458758 MPO458743:MPO458758 MZK458743:MZK458758 NJG458743:NJG458758 NTC458743:NTC458758 OCY458743:OCY458758 OMU458743:OMU458758 OWQ458743:OWQ458758 PGM458743:PGM458758 PQI458743:PQI458758 QAE458743:QAE458758 QKA458743:QKA458758 QTW458743:QTW458758 RDS458743:RDS458758 RNO458743:RNO458758 RXK458743:RXK458758 SHG458743:SHG458758 SRC458743:SRC458758 TAY458743:TAY458758 TKU458743:TKU458758 TUQ458743:TUQ458758 UEM458743:UEM458758 UOI458743:UOI458758 UYE458743:UYE458758 VIA458743:VIA458758 VRW458743:VRW458758 WBS458743:WBS458758 WLO458743:WLO458758 WVK458743:WVK458758 C524279:C524294 IY524279:IY524294 SU524279:SU524294 ACQ524279:ACQ524294 AMM524279:AMM524294 AWI524279:AWI524294 BGE524279:BGE524294 BQA524279:BQA524294 BZW524279:BZW524294 CJS524279:CJS524294 CTO524279:CTO524294 DDK524279:DDK524294 DNG524279:DNG524294 DXC524279:DXC524294 EGY524279:EGY524294 EQU524279:EQU524294 FAQ524279:FAQ524294 FKM524279:FKM524294 FUI524279:FUI524294 GEE524279:GEE524294 GOA524279:GOA524294 GXW524279:GXW524294 HHS524279:HHS524294 HRO524279:HRO524294 IBK524279:IBK524294 ILG524279:ILG524294 IVC524279:IVC524294 JEY524279:JEY524294 JOU524279:JOU524294 JYQ524279:JYQ524294 KIM524279:KIM524294 KSI524279:KSI524294 LCE524279:LCE524294 LMA524279:LMA524294 LVW524279:LVW524294 MFS524279:MFS524294 MPO524279:MPO524294 MZK524279:MZK524294 NJG524279:NJG524294 NTC524279:NTC524294 OCY524279:OCY524294 OMU524279:OMU524294 OWQ524279:OWQ524294 PGM524279:PGM524294 PQI524279:PQI524294 QAE524279:QAE524294 QKA524279:QKA524294 QTW524279:QTW524294 RDS524279:RDS524294 RNO524279:RNO524294 RXK524279:RXK524294 SHG524279:SHG524294 SRC524279:SRC524294 TAY524279:TAY524294 TKU524279:TKU524294 TUQ524279:TUQ524294 UEM524279:UEM524294 UOI524279:UOI524294 UYE524279:UYE524294 VIA524279:VIA524294 VRW524279:VRW524294 WBS524279:WBS524294 WLO524279:WLO524294 WVK524279:WVK524294 C589815:C589830 IY589815:IY589830 SU589815:SU589830 ACQ589815:ACQ589830 AMM589815:AMM589830 AWI589815:AWI589830 BGE589815:BGE589830 BQA589815:BQA589830 BZW589815:BZW589830 CJS589815:CJS589830 CTO589815:CTO589830 DDK589815:DDK589830 DNG589815:DNG589830 DXC589815:DXC589830 EGY589815:EGY589830 EQU589815:EQU589830 FAQ589815:FAQ589830 FKM589815:FKM589830 FUI589815:FUI589830 GEE589815:GEE589830 GOA589815:GOA589830 GXW589815:GXW589830 HHS589815:HHS589830 HRO589815:HRO589830 IBK589815:IBK589830 ILG589815:ILG589830 IVC589815:IVC589830 JEY589815:JEY589830 JOU589815:JOU589830 JYQ589815:JYQ589830 KIM589815:KIM589830 KSI589815:KSI589830 LCE589815:LCE589830 LMA589815:LMA589830 LVW589815:LVW589830 MFS589815:MFS589830 MPO589815:MPO589830 MZK589815:MZK589830 NJG589815:NJG589830 NTC589815:NTC589830 OCY589815:OCY589830 OMU589815:OMU589830 OWQ589815:OWQ589830 PGM589815:PGM589830 PQI589815:PQI589830 QAE589815:QAE589830 QKA589815:QKA589830 QTW589815:QTW589830 RDS589815:RDS589830 RNO589815:RNO589830 RXK589815:RXK589830 SHG589815:SHG589830 SRC589815:SRC589830 TAY589815:TAY589830 TKU589815:TKU589830 TUQ589815:TUQ589830 UEM589815:UEM589830 UOI589815:UOI589830 UYE589815:UYE589830 VIA589815:VIA589830 VRW589815:VRW589830 WBS589815:WBS589830 WLO589815:WLO589830 WVK589815:WVK589830 C655351:C655366 IY655351:IY655366 SU655351:SU655366 ACQ655351:ACQ655366 AMM655351:AMM655366 AWI655351:AWI655366 BGE655351:BGE655366 BQA655351:BQA655366 BZW655351:BZW655366 CJS655351:CJS655366 CTO655351:CTO655366 DDK655351:DDK655366 DNG655351:DNG655366 DXC655351:DXC655366 EGY655351:EGY655366 EQU655351:EQU655366 FAQ655351:FAQ655366 FKM655351:FKM655366 FUI655351:FUI655366 GEE655351:GEE655366 GOA655351:GOA655366 GXW655351:GXW655366 HHS655351:HHS655366 HRO655351:HRO655366 IBK655351:IBK655366 ILG655351:ILG655366 IVC655351:IVC655366 JEY655351:JEY655366 JOU655351:JOU655366 JYQ655351:JYQ655366 KIM655351:KIM655366 KSI655351:KSI655366 LCE655351:LCE655366 LMA655351:LMA655366 LVW655351:LVW655366 MFS655351:MFS655366 MPO655351:MPO655366 MZK655351:MZK655366 NJG655351:NJG655366 NTC655351:NTC655366 OCY655351:OCY655366 OMU655351:OMU655366 OWQ655351:OWQ655366 PGM655351:PGM655366 PQI655351:PQI655366 QAE655351:QAE655366 QKA655351:QKA655366 QTW655351:QTW655366 RDS655351:RDS655366 RNO655351:RNO655366 RXK655351:RXK655366 SHG655351:SHG655366 SRC655351:SRC655366 TAY655351:TAY655366 TKU655351:TKU655366 TUQ655351:TUQ655366 UEM655351:UEM655366 UOI655351:UOI655366 UYE655351:UYE655366 VIA655351:VIA655366 VRW655351:VRW655366 WBS655351:WBS655366 WLO655351:WLO655366 WVK655351:WVK655366 C720887:C720902 IY720887:IY720902 SU720887:SU720902 ACQ720887:ACQ720902 AMM720887:AMM720902 AWI720887:AWI720902 BGE720887:BGE720902 BQA720887:BQA720902 BZW720887:BZW720902 CJS720887:CJS720902 CTO720887:CTO720902 DDK720887:DDK720902 DNG720887:DNG720902 DXC720887:DXC720902 EGY720887:EGY720902 EQU720887:EQU720902 FAQ720887:FAQ720902 FKM720887:FKM720902 FUI720887:FUI720902 GEE720887:GEE720902 GOA720887:GOA720902 GXW720887:GXW720902 HHS720887:HHS720902 HRO720887:HRO720902 IBK720887:IBK720902 ILG720887:ILG720902 IVC720887:IVC720902 JEY720887:JEY720902 JOU720887:JOU720902 JYQ720887:JYQ720902 KIM720887:KIM720902 KSI720887:KSI720902 LCE720887:LCE720902 LMA720887:LMA720902 LVW720887:LVW720902 MFS720887:MFS720902 MPO720887:MPO720902 MZK720887:MZK720902 NJG720887:NJG720902 NTC720887:NTC720902 OCY720887:OCY720902 OMU720887:OMU720902 OWQ720887:OWQ720902 PGM720887:PGM720902 PQI720887:PQI720902 QAE720887:QAE720902 QKA720887:QKA720902 QTW720887:QTW720902 RDS720887:RDS720902 RNO720887:RNO720902 RXK720887:RXK720902 SHG720887:SHG720902 SRC720887:SRC720902 TAY720887:TAY720902 TKU720887:TKU720902 TUQ720887:TUQ720902 UEM720887:UEM720902 UOI720887:UOI720902 UYE720887:UYE720902 VIA720887:VIA720902 VRW720887:VRW720902 WBS720887:WBS720902 WLO720887:WLO720902 WVK720887:WVK720902 C786423:C786438 IY786423:IY786438 SU786423:SU786438 ACQ786423:ACQ786438 AMM786423:AMM786438 AWI786423:AWI786438 BGE786423:BGE786438 BQA786423:BQA786438 BZW786423:BZW786438 CJS786423:CJS786438 CTO786423:CTO786438 DDK786423:DDK786438 DNG786423:DNG786438 DXC786423:DXC786438 EGY786423:EGY786438 EQU786423:EQU786438 FAQ786423:FAQ786438 FKM786423:FKM786438 FUI786423:FUI786438 GEE786423:GEE786438 GOA786423:GOA786438 GXW786423:GXW786438 HHS786423:HHS786438 HRO786423:HRO786438 IBK786423:IBK786438 ILG786423:ILG786438 IVC786423:IVC786438 JEY786423:JEY786438 JOU786423:JOU786438 JYQ786423:JYQ786438 KIM786423:KIM786438 KSI786423:KSI786438 LCE786423:LCE786438 LMA786423:LMA786438 LVW786423:LVW786438 MFS786423:MFS786438 MPO786423:MPO786438 MZK786423:MZK786438 NJG786423:NJG786438 NTC786423:NTC786438 OCY786423:OCY786438 OMU786423:OMU786438 OWQ786423:OWQ786438 PGM786423:PGM786438 PQI786423:PQI786438 QAE786423:QAE786438 QKA786423:QKA786438 QTW786423:QTW786438 RDS786423:RDS786438 RNO786423:RNO786438 RXK786423:RXK786438 SHG786423:SHG786438 SRC786423:SRC786438 TAY786423:TAY786438 TKU786423:TKU786438 TUQ786423:TUQ786438 UEM786423:UEM786438 UOI786423:UOI786438 UYE786423:UYE786438 VIA786423:VIA786438 VRW786423:VRW786438 WBS786423:WBS786438 WLO786423:WLO786438 WVK786423:WVK786438 C851959:C851974 IY851959:IY851974 SU851959:SU851974 ACQ851959:ACQ851974 AMM851959:AMM851974 AWI851959:AWI851974 BGE851959:BGE851974 BQA851959:BQA851974 BZW851959:BZW851974 CJS851959:CJS851974 CTO851959:CTO851974 DDK851959:DDK851974 DNG851959:DNG851974 DXC851959:DXC851974 EGY851959:EGY851974 EQU851959:EQU851974 FAQ851959:FAQ851974 FKM851959:FKM851974 FUI851959:FUI851974 GEE851959:GEE851974 GOA851959:GOA851974 GXW851959:GXW851974 HHS851959:HHS851974 HRO851959:HRO851974 IBK851959:IBK851974 ILG851959:ILG851974 IVC851959:IVC851974 JEY851959:JEY851974 JOU851959:JOU851974 JYQ851959:JYQ851974 KIM851959:KIM851974 KSI851959:KSI851974 LCE851959:LCE851974 LMA851959:LMA851974 LVW851959:LVW851974 MFS851959:MFS851974 MPO851959:MPO851974 MZK851959:MZK851974 NJG851959:NJG851974 NTC851959:NTC851974 OCY851959:OCY851974 OMU851959:OMU851974 OWQ851959:OWQ851974 PGM851959:PGM851974 PQI851959:PQI851974 QAE851959:QAE851974 QKA851959:QKA851974 QTW851959:QTW851974 RDS851959:RDS851974 RNO851959:RNO851974 RXK851959:RXK851974 SHG851959:SHG851974 SRC851959:SRC851974 TAY851959:TAY851974 TKU851959:TKU851974 TUQ851959:TUQ851974 UEM851959:UEM851974 UOI851959:UOI851974 UYE851959:UYE851974 VIA851959:VIA851974 VRW851959:VRW851974 WBS851959:WBS851974 WLO851959:WLO851974 WVK851959:WVK851974 C917495:C917510 IY917495:IY917510 SU917495:SU917510 ACQ917495:ACQ917510 AMM917495:AMM917510 AWI917495:AWI917510 BGE917495:BGE917510 BQA917495:BQA917510 BZW917495:BZW917510 CJS917495:CJS917510 CTO917495:CTO917510 DDK917495:DDK917510 DNG917495:DNG917510 DXC917495:DXC917510 EGY917495:EGY917510 EQU917495:EQU917510 FAQ917495:FAQ917510 FKM917495:FKM917510 FUI917495:FUI917510 GEE917495:GEE917510 GOA917495:GOA917510 GXW917495:GXW917510 HHS917495:HHS917510 HRO917495:HRO917510 IBK917495:IBK917510 ILG917495:ILG917510 IVC917495:IVC917510 JEY917495:JEY917510 JOU917495:JOU917510 JYQ917495:JYQ917510 KIM917495:KIM917510 KSI917495:KSI917510 LCE917495:LCE917510 LMA917495:LMA917510 LVW917495:LVW917510 MFS917495:MFS917510 MPO917495:MPO917510 MZK917495:MZK917510 NJG917495:NJG917510 NTC917495:NTC917510 OCY917495:OCY917510 OMU917495:OMU917510 OWQ917495:OWQ917510 PGM917495:PGM917510 PQI917495:PQI917510 QAE917495:QAE917510 QKA917495:QKA917510 QTW917495:QTW917510 RDS917495:RDS917510 RNO917495:RNO917510 RXK917495:RXK917510 SHG917495:SHG917510 SRC917495:SRC917510 TAY917495:TAY917510 TKU917495:TKU917510 TUQ917495:TUQ917510 UEM917495:UEM917510 UOI917495:UOI917510 UYE917495:UYE917510 VIA917495:VIA917510 VRW917495:VRW917510 WBS917495:WBS917510 WLO917495:WLO917510 WVK917495:WVK917510 C983031:C983046 IY983031:IY983046 SU983031:SU983046 ACQ983031:ACQ983046 AMM983031:AMM983046 AWI983031:AWI983046 BGE983031:BGE983046 BQA983031:BQA983046 BZW983031:BZW983046 CJS983031:CJS983046 CTO983031:CTO983046 DDK983031:DDK983046 DNG983031:DNG983046 DXC983031:DXC983046 EGY983031:EGY983046 EQU983031:EQU983046 FAQ983031:FAQ983046 FKM983031:FKM983046 FUI983031:FUI983046 GEE983031:GEE983046 GOA983031:GOA983046 GXW983031:GXW983046 HHS983031:HHS983046 HRO983031:HRO983046 IBK983031:IBK983046 ILG983031:ILG983046 IVC983031:IVC983046 JEY983031:JEY983046 JOU983031:JOU983046 JYQ983031:JYQ983046 KIM983031:KIM983046 KSI983031:KSI983046 LCE983031:LCE983046 LMA983031:LMA983046 LVW983031:LVW983046 MFS983031:MFS983046 MPO983031:MPO983046 MZK983031:MZK983046 NJG983031:NJG983046 NTC983031:NTC983046 OCY983031:OCY983046 OMU983031:OMU983046 OWQ983031:OWQ983046 PGM983031:PGM983046 PQI983031:PQI983046 QAE983031:QAE983046 QKA983031:QKA983046 QTW983031:QTW983046 RDS983031:RDS983046 RNO983031:RNO983046 RXK983031:RXK983046 SHG983031:SHG983046 SRC983031:SRC983046 TAY983031:TAY983046 TKU983031:TKU983046 TUQ983031:TUQ983046 UEM983031:UEM983046 UOI983031:UOI983046 UYE983031:UYE983046 VIA983031:VIA983046 VRW983031:VRW983046 WBS983031:WBS983046 SU5:SU39 ACQ5:ACQ39 AMM5:AMM39 AWI5:AWI39 BGE5:BGE39 BQA5:BQA39 BZW5:BZW39 CJS5:CJS39 CTO5:CTO39 DDK5:DDK39 DNG5:DNG39 DXC5:DXC39 EGY5:EGY39 EQU5:EQU39 FAQ5:FAQ39 FKM5:FKM39 FUI5:FUI39 GEE5:GEE39 GOA5:GOA39 GXW5:GXW39 HHS5:HHS39 HRO5:HRO39 IBK5:IBK39 ILG5:ILG39 IVC5:IVC39 JEY5:JEY39 JOU5:JOU39 JYQ5:JYQ39 KIM5:KIM39 KSI5:KSI39 LCE5:LCE39 LMA5:LMA39 LVW5:LVW39 MFS5:MFS39 MPO5:MPO39 MZK5:MZK39 NJG5:NJG39 NTC5:NTC39 OCY5:OCY39 OMU5:OMU39 OWQ5:OWQ39 PGM5:PGM39 PQI5:PQI39 QAE5:QAE39 QKA5:QKA39 QTW5:QTW39 RDS5:RDS39 RNO5:RNO39 RXK5:RXK39 SHG5:SHG39 SRC5:SRC39 TAY5:TAY39 TKU5:TKU39 TUQ5:TUQ39 UEM5:UEM39 UOI5:UOI39 UYE5:UYE39 VIA5:VIA39 VRW5:VRW39 WBS5:WBS39 WLO5:WLO39 WVK5:WVK39 IY5:IY39">
      <formula1>"施工,施工准备,竣工结算"</formula1>
    </dataValidation>
    <dataValidation type="list" allowBlank="1" showInputMessage="1" showErrorMessage="1" sqref="C5:C39">
      <formula1>"招标采购,施工,竣工结算"</formula1>
    </dataValidation>
  </dataValidations>
  <pageMargins left="0.70866141732283472" right="0.70866141732283472" top="0.74803149606299213" bottom="0.74803149606299213" header="0.31496062992125984" footer="0.31496062992125984"/>
  <pageSetup paperSize="9" scale="96" fitToHeight="4" orientation="landscape"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“三价”公开信息表</vt:lpstr>
      <vt:lpstr>“三价”公开信息表!Print_Titles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2020-03-13T06:28:55Z</dcterms:modified>
</cp:coreProperties>
</file>